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74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<sst xmlns="http://schemas.openxmlformats.org/spreadsheetml/2006/main" count="146" uniqueCount="57">
  <si>
    <t>Таблица 14</t>
  </si>
  <si>
    <t>Сведения</t>
  </si>
  <si>
    <t>об использовании областного бюджета, федерального, местного бюджетов и внебюджетных источников на реализацию муниципальной программы города Волгодонска  «Развитие транспортной системы города Волгодонска» за 1 пол.2014 года</t>
  </si>
  <si>
    <t>№ п/п</t>
  </si>
  <si>
    <t>Наименование муниципальной программы,основного мероприятия</t>
  </si>
  <si>
    <t>Источники финансирования</t>
  </si>
  <si>
    <t>Объем расходов, предусмотренных муниципальной программой,          (тыс. руб.)</t>
  </si>
  <si>
    <t xml:space="preserve">Фактические расходы        (тыс. руб.) </t>
  </si>
  <si>
    <t>Муниципальная программа города Волгодонска «Развитие транспортной системы города Волгодонска»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</si>
  <si>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</si>
  <si>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</si>
  <si>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</si>
  <si>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</si>
  <si>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</si>
  <si>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1.1.</t>
  </si>
  <si>
    <t xml:space="preserve">Основное мероприятие 1. Капитальный ремонт автомобильных дорог общего пользования местного значения                  </t>
  </si>
  <si>
    <t>1.1.1.</t>
  </si>
  <si>
    <t>Капитальный ремонт автомобильных дорог</t>
  </si>
  <si>
    <t>1.1.2.</t>
  </si>
  <si>
    <t>Разработка проектной документации на капитальный ремонт дорог</t>
  </si>
  <si>
    <t>1.2.</t>
  </si>
  <si>
    <t>Основное мероприятие 2. Ремонт и содержание автомобильных дорог общего пользования местного значения</t>
  </si>
  <si>
    <t>1.2.1.</t>
  </si>
  <si>
    <t>Содержание автомобильных дорог общего пользования местного значения, всего:</t>
  </si>
  <si>
    <t>1.2.2.</t>
  </si>
  <si>
    <t xml:space="preserve">Ремонт и содержание  автомобильных дорог </t>
  </si>
  <si>
    <t>1.2.3.</t>
  </si>
  <si>
    <t>Техническая паспортизация и выдача техпаспорта на автодорогу</t>
  </si>
  <si>
    <t>1.2.4.</t>
  </si>
  <si>
    <t>Ремонт  дворовых территорий МКД, проездов к дворовым территориям многоквартирных домов</t>
  </si>
  <si>
    <t>1.3.</t>
  </si>
  <si>
    <t xml:space="preserve">Основное мероприятие 3. Проведение комплекса мероприятий по обеспечению безопасности дорожного движения                                                                                                                                                        </t>
  </si>
  <si>
    <t>1.3.1.</t>
  </si>
  <si>
    <t>Проектирование и установка светофорных объектов</t>
  </si>
  <si>
    <t>1.3.2.</t>
  </si>
  <si>
    <t>Установка дорожных знаков в соответствии с разработанными дислокациями</t>
  </si>
  <si>
    <t>1.4.</t>
  </si>
  <si>
    <t xml:space="preserve">Основное мероприятие 4. 
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 и багажа горэлектротранспортом
</t>
  </si>
  <si>
    <t>1.5.</t>
  </si>
  <si>
    <t>Основное мероприятие 5. Строительство и реконструкция объектов муниципальной собственности</t>
  </si>
  <si>
    <t>1.5.1.</t>
  </si>
  <si>
    <t>Строительство и реконструкция объектов муниципальной собственности</t>
  </si>
  <si>
    <t>1.5.2.</t>
  </si>
  <si>
    <t>Строительство и реконструкция объектов муниципальной собственности за счёт областного и местного бюджетов</t>
  </si>
  <si>
    <t>1.5.3.</t>
  </si>
  <si>
    <t>1.5.4.</t>
  </si>
  <si>
    <t xml:space="preserve">Директор МКУ "ДСиГХ"                                                           </t>
  </si>
  <si>
    <t>С.А. Вислоушкин</t>
  </si>
  <si>
    <t>Начальник отдела бухгалтерского учета МКУ"ДСиГХ"</t>
  </si>
  <si>
    <t>В.В. Орехова</t>
  </si>
  <si>
    <t xml:space="preserve">Исполнитель: И.В. Бондаренко                       </t>
  </si>
  <si>
    <t>тел.</t>
  </si>
  <si>
    <t>25 28 17</t>
  </si>
  <si>
    <t>СОГЛАСОВАНО</t>
  </si>
  <si>
    <t>Начальник Финансового управления</t>
  </si>
  <si>
    <t>города Волгодонска</t>
  </si>
  <si>
    <t>Н.В. Белякова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</si>
</sst>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top" wrapText="1"/>
    </xf>
    <xf numFmtId="43" fontId="0" fillId="0" borderId="0" xfId="18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125" style="31" customWidth="1"/>
    <col min="2" max="3" width="26.25390625" style="2" customWidth="1"/>
    <col min="4" max="4" width="18.875" style="2" customWidth="1"/>
    <col min="5" max="5" width="15.875" style="2" customWidth="1"/>
    <col min="6" max="6" width="9.125" style="2" customWidth="1"/>
    <col min="7" max="7" width="10.125" style="2" customWidth="1"/>
    <col min="8" max="16384" width="9.125" style="2" customWidth="1"/>
  </cols>
  <sheetData>
    <row r="1" ht="5.25" customHeight="1">
      <c r="A1" s="1"/>
    </row>
    <row r="2" spans="1:5" ht="15.75">
      <c r="A2" s="1"/>
      <c r="E2" s="3" t="s">
        <v>0</v>
      </c>
    </row>
    <row r="3" spans="1:5" ht="13.5" customHeight="1">
      <c r="A3" s="48" t="s">
        <v>1</v>
      </c>
      <c r="B3" s="48"/>
      <c r="C3" s="48"/>
      <c r="D3" s="48"/>
      <c r="E3" s="48"/>
    </row>
    <row r="4" spans="1:5" ht="44.25" customHeight="1">
      <c r="A4" s="49" t="s">
        <v>2</v>
      </c>
      <c r="B4" s="49"/>
      <c r="C4" s="49"/>
      <c r="D4" s="49"/>
      <c r="E4" s="49"/>
    </row>
    <row r="5" ht="15">
      <c r="A5" s="1"/>
    </row>
    <row r="6" spans="1:5" ht="63.75" customHeight="1">
      <c r="A6" s="42" t="s">
        <v>3</v>
      </c>
      <c r="B6" s="45" t="s">
        <v>4</v>
      </c>
      <c r="C6" s="45" t="s">
        <v>5</v>
      </c>
      <c r="D6" s="45" t="s">
        <v>6</v>
      </c>
      <c r="E6" s="45" t="s">
        <v>7</v>
      </c>
    </row>
    <row r="7" spans="1:5" ht="18.75" customHeight="1">
      <c r="A7" s="42"/>
      <c r="B7" s="45"/>
      <c r="C7" s="45"/>
      <c r="D7" s="45"/>
      <c r="E7" s="45"/>
    </row>
    <row r="8" spans="1:5" ht="15.75">
      <c r="A8" s="4">
        <v>1</v>
      </c>
      <c r="B8" s="5">
        <v>2</v>
      </c>
      <c r="C8" s="5">
        <v>3</v>
      </c>
      <c r="D8" s="5">
        <v>4</v>
      </c>
      <c r="E8" s="5">
        <v>5</v>
      </c>
    </row>
    <row r="9" spans="1:5" ht="16.5" customHeight="1">
      <c r="A9" s="42"/>
      <c r="B9" s="47" t="s">
        <v>8</v>
      </c>
      <c r="C9" s="6" t="s">
        <v>9</v>
      </c>
      <c r="D9" s="7">
        <f>D10+D11+D12+D13</f>
        <v>204500</v>
      </c>
      <c r="E9" s="7">
        <f>E10+E11+E12+E13</f>
        <v>54396.200000000004</v>
      </c>
    </row>
    <row r="10" spans="1:5" ht="15.75">
      <c r="A10" s="42"/>
      <c r="B10" s="47"/>
      <c r="C10" s="6" t="s">
        <v>10</v>
      </c>
      <c r="D10" s="7">
        <f>D15+D31+D57+D82+D72</f>
        <v>79473.6</v>
      </c>
      <c r="E10" s="7">
        <f>E15+E31+E57+E82+E72</f>
        <v>16460.1</v>
      </c>
    </row>
    <row r="11" spans="1:5" ht="15.75">
      <c r="A11" s="42"/>
      <c r="B11" s="47"/>
      <c r="C11" s="6" t="s">
        <v>11</v>
      </c>
      <c r="D11" s="8">
        <v>0</v>
      </c>
      <c r="E11" s="8">
        <v>0</v>
      </c>
    </row>
    <row r="12" spans="1:5" ht="15.75">
      <c r="A12" s="42"/>
      <c r="B12" s="47"/>
      <c r="C12" s="6" t="s">
        <v>12</v>
      </c>
      <c r="D12" s="7">
        <f>D17+D33+D59+D74+D79</f>
        <v>125026.4</v>
      </c>
      <c r="E12" s="7">
        <f>E17+E33+E59+E74+E79</f>
        <v>37936.100000000006</v>
      </c>
    </row>
    <row r="13" spans="1:5" ht="15.75" customHeight="1">
      <c r="A13" s="42"/>
      <c r="B13" s="47"/>
      <c r="C13" s="6" t="s">
        <v>13</v>
      </c>
      <c r="D13" s="8">
        <v>0</v>
      </c>
      <c r="E13" s="8">
        <v>0</v>
      </c>
    </row>
    <row r="14" spans="1:5" ht="20.25" customHeight="1">
      <c r="A14" s="42" t="s">
        <v>14</v>
      </c>
      <c r="B14" s="43" t="s">
        <v>15</v>
      </c>
      <c r="C14" s="6" t="s">
        <v>9</v>
      </c>
      <c r="D14" s="9">
        <f>D15+D16+D17+D18</f>
        <v>35963.899999999994</v>
      </c>
      <c r="E14" s="9">
        <f>E15+E16+E17+E18</f>
        <v>1268.1</v>
      </c>
    </row>
    <row r="15" spans="1:5" ht="17.25" customHeight="1">
      <c r="A15" s="42"/>
      <c r="B15" s="43"/>
      <c r="C15" s="6" t="s">
        <v>10</v>
      </c>
      <c r="D15" s="7">
        <f aca="true" t="shared" si="0" ref="D15:E18">D21+D26</f>
        <v>0</v>
      </c>
      <c r="E15" s="7">
        <f t="shared" si="0"/>
        <v>0</v>
      </c>
    </row>
    <row r="16" spans="1:5" ht="18" customHeight="1">
      <c r="A16" s="42"/>
      <c r="B16" s="43"/>
      <c r="C16" s="6" t="s">
        <v>11</v>
      </c>
      <c r="D16" s="7">
        <f t="shared" si="0"/>
        <v>0</v>
      </c>
      <c r="E16" s="7">
        <f t="shared" si="0"/>
        <v>0</v>
      </c>
    </row>
    <row r="17" spans="1:5" ht="15" customHeight="1">
      <c r="A17" s="42"/>
      <c r="B17" s="43"/>
      <c r="C17" s="6" t="s">
        <v>12</v>
      </c>
      <c r="D17" s="10">
        <f t="shared" si="0"/>
        <v>35963.899999999994</v>
      </c>
      <c r="E17" s="10">
        <f t="shared" si="0"/>
        <v>1268.1</v>
      </c>
    </row>
    <row r="18" spans="1:5" ht="14.25" customHeight="1">
      <c r="A18" s="42"/>
      <c r="B18" s="43"/>
      <c r="C18" s="6" t="s">
        <v>13</v>
      </c>
      <c r="D18" s="7">
        <f t="shared" si="0"/>
        <v>0</v>
      </c>
      <c r="E18" s="7">
        <f t="shared" si="0"/>
        <v>0</v>
      </c>
    </row>
    <row r="19" spans="1:5" ht="15.75" customHeight="1">
      <c r="A19" s="42" t="s">
        <v>16</v>
      </c>
      <c r="B19" s="43" t="s">
        <v>17</v>
      </c>
      <c r="C19" s="6" t="s">
        <v>9</v>
      </c>
      <c r="D19" s="46">
        <f>D21+D22+D23+D24</f>
        <v>34695.7</v>
      </c>
      <c r="E19" s="46">
        <f>E21+E22+E23+E24</f>
        <v>0</v>
      </c>
    </row>
    <row r="20" spans="1:5" ht="15.75" customHeight="1" hidden="1">
      <c r="A20" s="42"/>
      <c r="B20" s="43"/>
      <c r="C20" s="6" t="s">
        <v>10</v>
      </c>
      <c r="D20" s="46"/>
      <c r="E20" s="45"/>
    </row>
    <row r="21" spans="1:5" ht="15" customHeight="1">
      <c r="A21" s="42"/>
      <c r="B21" s="43"/>
      <c r="C21" s="6" t="s">
        <v>10</v>
      </c>
      <c r="D21" s="9">
        <v>0</v>
      </c>
      <c r="E21" s="9">
        <v>0</v>
      </c>
    </row>
    <row r="22" spans="1:5" ht="18" customHeight="1">
      <c r="A22" s="42"/>
      <c r="B22" s="43"/>
      <c r="C22" s="6" t="s">
        <v>11</v>
      </c>
      <c r="D22" s="9">
        <v>0</v>
      </c>
      <c r="E22" s="9">
        <v>0</v>
      </c>
    </row>
    <row r="23" spans="1:7" ht="16.5" customHeight="1">
      <c r="A23" s="42"/>
      <c r="B23" s="43"/>
      <c r="C23" s="6" t="s">
        <v>12</v>
      </c>
      <c r="D23" s="11">
        <v>34695.7</v>
      </c>
      <c r="E23" s="7">
        <v>0</v>
      </c>
      <c r="G23" s="12"/>
    </row>
    <row r="24" spans="1:5" ht="14.25" customHeight="1">
      <c r="A24" s="42"/>
      <c r="B24" s="43"/>
      <c r="C24" s="6" t="s">
        <v>13</v>
      </c>
      <c r="D24" s="9">
        <v>0</v>
      </c>
      <c r="E24" s="9">
        <v>0</v>
      </c>
    </row>
    <row r="25" spans="1:5" ht="18.75" customHeight="1">
      <c r="A25" s="42" t="s">
        <v>18</v>
      </c>
      <c r="B25" s="43" t="s">
        <v>19</v>
      </c>
      <c r="C25" s="6" t="s">
        <v>9</v>
      </c>
      <c r="D25" s="7">
        <f>D26+D27+D28+D29</f>
        <v>1268.2</v>
      </c>
      <c r="E25" s="7">
        <f>E26+E27+E28+E29</f>
        <v>1268.1</v>
      </c>
    </row>
    <row r="26" spans="1:5" ht="16.5" customHeight="1">
      <c r="A26" s="42"/>
      <c r="B26" s="43"/>
      <c r="C26" s="6" t="s">
        <v>10</v>
      </c>
      <c r="D26" s="9">
        <v>0</v>
      </c>
      <c r="E26" s="9">
        <v>0</v>
      </c>
    </row>
    <row r="27" spans="1:5" ht="17.25" customHeight="1">
      <c r="A27" s="42"/>
      <c r="B27" s="43"/>
      <c r="C27" s="6" t="s">
        <v>11</v>
      </c>
      <c r="D27" s="9">
        <v>0</v>
      </c>
      <c r="E27" s="9">
        <v>0</v>
      </c>
    </row>
    <row r="28" spans="1:5" ht="18.75" customHeight="1">
      <c r="A28" s="42"/>
      <c r="B28" s="43"/>
      <c r="C28" s="6" t="s">
        <v>12</v>
      </c>
      <c r="D28" s="13">
        <v>1268.2</v>
      </c>
      <c r="E28" s="7">
        <v>1268.1</v>
      </c>
    </row>
    <row r="29" spans="1:5" ht="15" customHeight="1">
      <c r="A29" s="42"/>
      <c r="B29" s="43"/>
      <c r="C29" s="6" t="s">
        <v>13</v>
      </c>
      <c r="D29" s="9">
        <v>0</v>
      </c>
      <c r="E29" s="9">
        <v>0</v>
      </c>
    </row>
    <row r="30" spans="1:5" ht="17.25" customHeight="1">
      <c r="A30" s="42" t="s">
        <v>20</v>
      </c>
      <c r="B30" s="43" t="s">
        <v>21</v>
      </c>
      <c r="C30" s="6" t="s">
        <v>9</v>
      </c>
      <c r="D30" s="7">
        <f>D31+D32+D33+D34</f>
        <v>95477.5</v>
      </c>
      <c r="E30" s="7">
        <f>E31+E32+E33+E34</f>
        <v>33325.5</v>
      </c>
    </row>
    <row r="31" spans="1:5" ht="21" customHeight="1">
      <c r="A31" s="42"/>
      <c r="B31" s="43"/>
      <c r="C31" s="6" t="s">
        <v>10</v>
      </c>
      <c r="D31" s="9">
        <f>D36</f>
        <v>49883.7</v>
      </c>
      <c r="E31" s="9">
        <f>E36</f>
        <v>16460.1</v>
      </c>
    </row>
    <row r="32" spans="1:5" ht="19.5" customHeight="1">
      <c r="A32" s="42"/>
      <c r="B32" s="43"/>
      <c r="C32" s="6" t="s">
        <v>11</v>
      </c>
      <c r="D32" s="9">
        <v>0</v>
      </c>
      <c r="E32" s="9">
        <v>0</v>
      </c>
    </row>
    <row r="33" spans="1:5" ht="15.75" customHeight="1">
      <c r="A33" s="42"/>
      <c r="B33" s="43"/>
      <c r="C33" s="6" t="s">
        <v>12</v>
      </c>
      <c r="D33" s="7">
        <f>D38+D43+D48+D54</f>
        <v>45593.8</v>
      </c>
      <c r="E33" s="7">
        <f>E38+E43+E48+E54</f>
        <v>16865.4</v>
      </c>
    </row>
    <row r="34" spans="1:5" ht="17.25" customHeight="1">
      <c r="A34" s="42"/>
      <c r="B34" s="43"/>
      <c r="C34" s="6" t="s">
        <v>13</v>
      </c>
      <c r="D34" s="9">
        <v>0</v>
      </c>
      <c r="E34" s="9">
        <v>0</v>
      </c>
    </row>
    <row r="35" spans="1:5" ht="21" customHeight="1">
      <c r="A35" s="42" t="s">
        <v>22</v>
      </c>
      <c r="B35" s="43" t="s">
        <v>23</v>
      </c>
      <c r="C35" s="6" t="s">
        <v>9</v>
      </c>
      <c r="D35" s="14">
        <f>D36+D37+D38+D39</f>
        <v>74753.4</v>
      </c>
      <c r="E35" s="14">
        <f>E36+E37+E38+E39</f>
        <v>27856.399999999998</v>
      </c>
    </row>
    <row r="36" spans="1:5" ht="17.25" customHeight="1">
      <c r="A36" s="42"/>
      <c r="B36" s="43"/>
      <c r="C36" s="6" t="s">
        <v>10</v>
      </c>
      <c r="D36" s="8">
        <v>49883.7</v>
      </c>
      <c r="E36" s="8">
        <v>16460.1</v>
      </c>
    </row>
    <row r="37" spans="1:5" ht="20.25" customHeight="1">
      <c r="A37" s="42"/>
      <c r="B37" s="43"/>
      <c r="C37" s="6" t="s">
        <v>11</v>
      </c>
      <c r="D37" s="8">
        <v>0</v>
      </c>
      <c r="E37" s="8">
        <v>0</v>
      </c>
    </row>
    <row r="38" spans="1:5" ht="17.25" customHeight="1">
      <c r="A38" s="42"/>
      <c r="B38" s="43"/>
      <c r="C38" s="6" t="s">
        <v>12</v>
      </c>
      <c r="D38" s="14">
        <v>24869.7</v>
      </c>
      <c r="E38" s="8">
        <v>11396.3</v>
      </c>
    </row>
    <row r="39" spans="1:5" ht="15.75" customHeight="1">
      <c r="A39" s="42"/>
      <c r="B39" s="43"/>
      <c r="C39" s="6" t="s">
        <v>13</v>
      </c>
      <c r="D39" s="14">
        <v>0</v>
      </c>
      <c r="E39" s="8">
        <v>0</v>
      </c>
    </row>
    <row r="40" spans="1:5" ht="20.25" customHeight="1">
      <c r="A40" s="42" t="s">
        <v>24</v>
      </c>
      <c r="B40" s="43" t="s">
        <v>25</v>
      </c>
      <c r="C40" s="6" t="s">
        <v>9</v>
      </c>
      <c r="D40" s="7">
        <f>D41+D42+D43+D44</f>
        <v>17825.5</v>
      </c>
      <c r="E40" s="7">
        <f>E41+E42+E43+E44</f>
        <v>5469.1</v>
      </c>
    </row>
    <row r="41" spans="1:5" ht="18" customHeight="1">
      <c r="A41" s="42"/>
      <c r="B41" s="43"/>
      <c r="C41" s="6" t="s">
        <v>10</v>
      </c>
      <c r="D41" s="9">
        <v>0</v>
      </c>
      <c r="E41" s="8">
        <v>0</v>
      </c>
    </row>
    <row r="42" spans="1:5" ht="18" customHeight="1">
      <c r="A42" s="42"/>
      <c r="B42" s="43"/>
      <c r="C42" s="6" t="s">
        <v>11</v>
      </c>
      <c r="D42" s="9">
        <v>0</v>
      </c>
      <c r="E42" s="8">
        <v>0</v>
      </c>
    </row>
    <row r="43" spans="1:5" ht="18" customHeight="1">
      <c r="A43" s="42"/>
      <c r="B43" s="43"/>
      <c r="C43" s="6" t="s">
        <v>12</v>
      </c>
      <c r="D43" s="7">
        <v>17825.5</v>
      </c>
      <c r="E43" s="8">
        <v>5469.1</v>
      </c>
    </row>
    <row r="44" spans="1:5" ht="15.75" customHeight="1">
      <c r="A44" s="42"/>
      <c r="B44" s="43"/>
      <c r="C44" s="6" t="s">
        <v>13</v>
      </c>
      <c r="D44" s="9">
        <v>0</v>
      </c>
      <c r="E44" s="8">
        <v>0</v>
      </c>
    </row>
    <row r="45" spans="1:5" ht="18.75" customHeight="1">
      <c r="A45" s="42" t="s">
        <v>26</v>
      </c>
      <c r="B45" s="43" t="s">
        <v>27</v>
      </c>
      <c r="C45" s="6" t="s">
        <v>9</v>
      </c>
      <c r="D45" s="8">
        <f>D46+D47+D48+D49</f>
        <v>21.8</v>
      </c>
      <c r="E45" s="8">
        <f>E46+E47+E48+E49</f>
        <v>0</v>
      </c>
    </row>
    <row r="46" spans="1:5" ht="18" customHeight="1">
      <c r="A46" s="42"/>
      <c r="B46" s="43"/>
      <c r="C46" s="6" t="s">
        <v>10</v>
      </c>
      <c r="D46" s="8">
        <v>0</v>
      </c>
      <c r="E46" s="8">
        <v>0</v>
      </c>
    </row>
    <row r="47" spans="1:5" ht="18" customHeight="1">
      <c r="A47" s="42"/>
      <c r="B47" s="43"/>
      <c r="C47" s="6" t="s">
        <v>11</v>
      </c>
      <c r="D47" s="8">
        <v>0</v>
      </c>
      <c r="E47" s="8">
        <v>0</v>
      </c>
    </row>
    <row r="48" spans="1:5" ht="18" customHeight="1">
      <c r="A48" s="42"/>
      <c r="B48" s="43"/>
      <c r="C48" s="6" t="s">
        <v>12</v>
      </c>
      <c r="D48" s="8">
        <v>21.8</v>
      </c>
      <c r="E48" s="8">
        <v>0</v>
      </c>
    </row>
    <row r="49" spans="1:5" ht="15.75" customHeight="1">
      <c r="A49" s="42"/>
      <c r="B49" s="43"/>
      <c r="C49" s="6" t="s">
        <v>13</v>
      </c>
      <c r="D49" s="8">
        <v>0</v>
      </c>
      <c r="E49" s="8">
        <v>0</v>
      </c>
    </row>
    <row r="50" spans="1:5" ht="18.75" customHeight="1">
      <c r="A50" s="42" t="s">
        <v>28</v>
      </c>
      <c r="B50" s="43" t="s">
        <v>29</v>
      </c>
      <c r="C50" s="6" t="s">
        <v>9</v>
      </c>
      <c r="D50" s="44">
        <f>D52+D53+D54+D55</f>
        <v>2876.8</v>
      </c>
      <c r="E50" s="44">
        <f>E52+E53+E54+E55</f>
        <v>0</v>
      </c>
    </row>
    <row r="51" spans="1:5" ht="236.25" customHeight="1" hidden="1">
      <c r="A51" s="42"/>
      <c r="B51" s="43"/>
      <c r="C51" s="6" t="s">
        <v>10</v>
      </c>
      <c r="D51" s="45"/>
      <c r="E51" s="44"/>
    </row>
    <row r="52" spans="1:5" ht="15.75" customHeight="1">
      <c r="A52" s="42"/>
      <c r="B52" s="43"/>
      <c r="C52" s="6" t="s">
        <v>10</v>
      </c>
      <c r="D52" s="8">
        <v>0</v>
      </c>
      <c r="E52" s="8">
        <v>0</v>
      </c>
    </row>
    <row r="53" spans="1:5" ht="15.75" customHeight="1">
      <c r="A53" s="42"/>
      <c r="B53" s="43"/>
      <c r="C53" s="6" t="s">
        <v>11</v>
      </c>
      <c r="D53" s="8">
        <v>0</v>
      </c>
      <c r="E53" s="8">
        <v>0</v>
      </c>
    </row>
    <row r="54" spans="1:5" ht="16.5" customHeight="1">
      <c r="A54" s="42"/>
      <c r="B54" s="43"/>
      <c r="C54" s="6" t="s">
        <v>12</v>
      </c>
      <c r="D54" s="5">
        <v>2876.8</v>
      </c>
      <c r="E54" s="8">
        <v>0</v>
      </c>
    </row>
    <row r="55" spans="1:5" ht="18.75" customHeight="1">
      <c r="A55" s="42"/>
      <c r="B55" s="43"/>
      <c r="C55" s="6" t="s">
        <v>13</v>
      </c>
      <c r="D55" s="8">
        <v>0</v>
      </c>
      <c r="E55" s="8">
        <v>0</v>
      </c>
    </row>
    <row r="56" spans="1:5" ht="19.5" customHeight="1">
      <c r="A56" s="42" t="s">
        <v>30</v>
      </c>
      <c r="B56" s="43" t="s">
        <v>31</v>
      </c>
      <c r="C56" s="6" t="s">
        <v>9</v>
      </c>
      <c r="D56" s="9">
        <f>D57+D58+D59+D60</f>
        <v>4000</v>
      </c>
      <c r="E56" s="9">
        <f>E57+E58+E59+E60</f>
        <v>336.9</v>
      </c>
    </row>
    <row r="57" spans="1:5" ht="17.25" customHeight="1">
      <c r="A57" s="42"/>
      <c r="B57" s="43"/>
      <c r="C57" s="6" t="s">
        <v>10</v>
      </c>
      <c r="D57" s="9">
        <f>D62+D67</f>
        <v>0</v>
      </c>
      <c r="E57" s="8">
        <v>0</v>
      </c>
    </row>
    <row r="58" spans="1:5" ht="17.25" customHeight="1">
      <c r="A58" s="42"/>
      <c r="B58" s="43"/>
      <c r="C58" s="6" t="s">
        <v>11</v>
      </c>
      <c r="D58" s="9">
        <f>D63+D68</f>
        <v>0</v>
      </c>
      <c r="E58" s="8">
        <v>0</v>
      </c>
    </row>
    <row r="59" spans="1:5" ht="17.25" customHeight="1">
      <c r="A59" s="42"/>
      <c r="B59" s="43"/>
      <c r="C59" s="6" t="s">
        <v>12</v>
      </c>
      <c r="D59" s="9">
        <f>D64+D69</f>
        <v>4000</v>
      </c>
      <c r="E59" s="9">
        <f>E64+E69</f>
        <v>336.9</v>
      </c>
    </row>
    <row r="60" spans="1:5" ht="21.75" customHeight="1">
      <c r="A60" s="42"/>
      <c r="B60" s="43"/>
      <c r="C60" s="6" t="s">
        <v>13</v>
      </c>
      <c r="D60" s="9">
        <f>D65+D70</f>
        <v>0</v>
      </c>
      <c r="E60" s="8">
        <v>0</v>
      </c>
    </row>
    <row r="61" spans="1:5" ht="21" customHeight="1">
      <c r="A61" s="42" t="s">
        <v>32</v>
      </c>
      <c r="B61" s="43" t="s">
        <v>33</v>
      </c>
      <c r="C61" s="6" t="s">
        <v>9</v>
      </c>
      <c r="D61" s="8">
        <f>D62+D63+D64+D65</f>
        <v>1956.3</v>
      </c>
      <c r="E61" s="8">
        <f>E62+E63+E64+E65</f>
        <v>336.9</v>
      </c>
    </row>
    <row r="62" spans="1:5" ht="15.75" customHeight="1">
      <c r="A62" s="42"/>
      <c r="B62" s="43"/>
      <c r="C62" s="6" t="s">
        <v>10</v>
      </c>
      <c r="D62" s="8">
        <v>0</v>
      </c>
      <c r="E62" s="8">
        <v>0</v>
      </c>
    </row>
    <row r="63" spans="1:5" ht="15.75" customHeight="1">
      <c r="A63" s="42"/>
      <c r="B63" s="43"/>
      <c r="C63" s="6" t="s">
        <v>11</v>
      </c>
      <c r="D63" s="8">
        <v>0</v>
      </c>
      <c r="E63" s="8">
        <v>0</v>
      </c>
    </row>
    <row r="64" spans="1:5" ht="15.75" customHeight="1">
      <c r="A64" s="42"/>
      <c r="B64" s="43"/>
      <c r="C64" s="6" t="s">
        <v>12</v>
      </c>
      <c r="D64" s="5">
        <v>1956.3</v>
      </c>
      <c r="E64" s="8">
        <v>336.9</v>
      </c>
    </row>
    <row r="65" spans="1:5" ht="17.25" customHeight="1">
      <c r="A65" s="42"/>
      <c r="B65" s="43"/>
      <c r="C65" s="6" t="s">
        <v>13</v>
      </c>
      <c r="D65" s="8">
        <v>0</v>
      </c>
      <c r="E65" s="8">
        <v>0</v>
      </c>
    </row>
    <row r="66" spans="1:5" ht="17.25" customHeight="1">
      <c r="A66" s="42" t="s">
        <v>34</v>
      </c>
      <c r="B66" s="43" t="s">
        <v>35</v>
      </c>
      <c r="C66" s="6" t="s">
        <v>9</v>
      </c>
      <c r="D66" s="8">
        <f>D67+D68+D69+D70</f>
        <v>2043.7</v>
      </c>
      <c r="E66" s="8">
        <f>E67+E68+E69+E70</f>
        <v>0</v>
      </c>
    </row>
    <row r="67" spans="1:5" ht="18" customHeight="1">
      <c r="A67" s="42"/>
      <c r="B67" s="43"/>
      <c r="C67" s="6" t="s">
        <v>10</v>
      </c>
      <c r="D67" s="8">
        <v>0</v>
      </c>
      <c r="E67" s="8">
        <v>0</v>
      </c>
    </row>
    <row r="68" spans="1:5" ht="15" customHeight="1">
      <c r="A68" s="42"/>
      <c r="B68" s="43"/>
      <c r="C68" s="6" t="s">
        <v>11</v>
      </c>
      <c r="D68" s="8">
        <v>0</v>
      </c>
      <c r="E68" s="8">
        <v>0</v>
      </c>
    </row>
    <row r="69" spans="1:5" ht="19.5" customHeight="1">
      <c r="A69" s="42"/>
      <c r="B69" s="43"/>
      <c r="C69" s="6" t="s">
        <v>12</v>
      </c>
      <c r="D69" s="8">
        <v>2043.7</v>
      </c>
      <c r="E69" s="8">
        <v>0</v>
      </c>
    </row>
    <row r="70" spans="1:5" ht="17.25" customHeight="1">
      <c r="A70" s="42"/>
      <c r="B70" s="43"/>
      <c r="C70" s="6" t="s">
        <v>13</v>
      </c>
      <c r="D70" s="8">
        <v>0</v>
      </c>
      <c r="E70" s="8">
        <v>0</v>
      </c>
    </row>
    <row r="71" spans="1:5" ht="15.75" customHeight="1">
      <c r="A71" s="42" t="s">
        <v>36</v>
      </c>
      <c r="B71" s="43" t="s">
        <v>37</v>
      </c>
      <c r="C71" s="6" t="s">
        <v>9</v>
      </c>
      <c r="D71" s="9">
        <f>D72+D73+D74+D75</f>
        <v>9326.2</v>
      </c>
      <c r="E71" s="8">
        <f>E72+E73+E74+E75</f>
        <v>4172.9</v>
      </c>
    </row>
    <row r="72" spans="1:5" ht="15" customHeight="1">
      <c r="A72" s="42"/>
      <c r="B72" s="43"/>
      <c r="C72" s="6" t="s">
        <v>10</v>
      </c>
      <c r="D72" s="9">
        <v>0</v>
      </c>
      <c r="E72" s="8">
        <v>0</v>
      </c>
    </row>
    <row r="73" spans="1:5" ht="18" customHeight="1">
      <c r="A73" s="42"/>
      <c r="B73" s="43"/>
      <c r="C73" s="6" t="s">
        <v>11</v>
      </c>
      <c r="D73" s="9">
        <v>0</v>
      </c>
      <c r="E73" s="8">
        <v>0</v>
      </c>
    </row>
    <row r="74" spans="1:5" ht="19.5" customHeight="1">
      <c r="A74" s="42"/>
      <c r="B74" s="43"/>
      <c r="C74" s="6" t="s">
        <v>12</v>
      </c>
      <c r="D74" s="9">
        <v>9326.2</v>
      </c>
      <c r="E74" s="8">
        <v>4172.9</v>
      </c>
    </row>
    <row r="75" spans="1:5" ht="186" customHeight="1">
      <c r="A75" s="42"/>
      <c r="B75" s="43"/>
      <c r="C75" s="6" t="s">
        <v>13</v>
      </c>
      <c r="D75" s="9">
        <v>0</v>
      </c>
      <c r="E75" s="8">
        <v>0</v>
      </c>
    </row>
    <row r="76" spans="1:5" ht="17.25" customHeight="1">
      <c r="A76" s="42" t="s">
        <v>38</v>
      </c>
      <c r="B76" s="43" t="s">
        <v>39</v>
      </c>
      <c r="C76" s="6" t="s">
        <v>9</v>
      </c>
      <c r="D76" s="8">
        <f>D77+D78+D79+D80</f>
        <v>59732.4</v>
      </c>
      <c r="E76" s="8">
        <f>E77+E78+E79+E80</f>
        <v>15292.8</v>
      </c>
    </row>
    <row r="77" spans="1:5" ht="17.25" customHeight="1">
      <c r="A77" s="42"/>
      <c r="B77" s="43"/>
      <c r="C77" s="6" t="s">
        <v>10</v>
      </c>
      <c r="D77" s="8">
        <f>D87+D92+D97</f>
        <v>29589.9</v>
      </c>
      <c r="E77" s="8">
        <f>E87+E92+E97</f>
        <v>0</v>
      </c>
    </row>
    <row r="78" spans="1:5" ht="17.25" customHeight="1">
      <c r="A78" s="42"/>
      <c r="B78" s="43"/>
      <c r="C78" s="6" t="s">
        <v>11</v>
      </c>
      <c r="D78" s="8">
        <v>0</v>
      </c>
      <c r="E78" s="8">
        <v>0</v>
      </c>
    </row>
    <row r="79" spans="1:5" ht="16.5" customHeight="1">
      <c r="A79" s="42"/>
      <c r="B79" s="43"/>
      <c r="C79" s="6" t="s">
        <v>12</v>
      </c>
      <c r="D79" s="8">
        <f>D84+D89+D94+D99</f>
        <v>30142.5</v>
      </c>
      <c r="E79" s="8">
        <f>E84+E89+E94+E99</f>
        <v>15292.8</v>
      </c>
    </row>
    <row r="80" spans="1:5" ht="17.25" customHeight="1">
      <c r="A80" s="42"/>
      <c r="B80" s="43"/>
      <c r="C80" s="6" t="s">
        <v>13</v>
      </c>
      <c r="D80" s="8">
        <v>0</v>
      </c>
      <c r="E80" s="8">
        <v>0</v>
      </c>
    </row>
    <row r="81" spans="1:5" ht="20.25" customHeight="1">
      <c r="A81" s="4" t="s">
        <v>40</v>
      </c>
      <c r="B81" s="36" t="s">
        <v>41</v>
      </c>
      <c r="C81" s="6" t="s">
        <v>9</v>
      </c>
      <c r="D81" s="8">
        <f>D82+D83+D84+D85</f>
        <v>43517.4</v>
      </c>
      <c r="E81" s="8">
        <f>E82+E83+E84+E85</f>
        <v>0</v>
      </c>
    </row>
    <row r="82" spans="1:5" ht="17.25" customHeight="1">
      <c r="A82" s="4"/>
      <c r="B82" s="37"/>
      <c r="C82" s="6" t="s">
        <v>10</v>
      </c>
      <c r="D82" s="8">
        <f>D87+D92+D97</f>
        <v>29589.9</v>
      </c>
      <c r="E82" s="8">
        <f>E87+E92+E97</f>
        <v>0</v>
      </c>
    </row>
    <row r="83" spans="1:7" ht="17.25" customHeight="1">
      <c r="A83" s="4"/>
      <c r="B83" s="37"/>
      <c r="C83" s="6" t="s">
        <v>11</v>
      </c>
      <c r="D83" s="8">
        <v>0</v>
      </c>
      <c r="E83" s="8">
        <v>0</v>
      </c>
      <c r="G83" s="15"/>
    </row>
    <row r="84" spans="1:5" ht="17.25" customHeight="1">
      <c r="A84" s="4"/>
      <c r="B84" s="37"/>
      <c r="C84" s="6" t="s">
        <v>12</v>
      </c>
      <c r="D84" s="8">
        <v>13927.5</v>
      </c>
      <c r="E84" s="8">
        <v>0</v>
      </c>
    </row>
    <row r="85" spans="1:5" ht="17.25" customHeight="1">
      <c r="A85" s="4"/>
      <c r="B85" s="38"/>
      <c r="C85" s="6" t="s">
        <v>13</v>
      </c>
      <c r="D85" s="8">
        <v>0</v>
      </c>
      <c r="E85" s="8">
        <v>0</v>
      </c>
    </row>
    <row r="86" spans="1:5" ht="22.5" customHeight="1">
      <c r="A86" s="4" t="s">
        <v>42</v>
      </c>
      <c r="B86" s="39" t="s">
        <v>43</v>
      </c>
      <c r="C86" s="16" t="s">
        <v>9</v>
      </c>
      <c r="D86" s="17">
        <f>D87+D88+D89+D90</f>
        <v>1315.2</v>
      </c>
      <c r="E86" s="17">
        <f>E87+E88+E89+E90</f>
        <v>0</v>
      </c>
    </row>
    <row r="87" spans="1:5" ht="17.25" customHeight="1">
      <c r="A87" s="4"/>
      <c r="B87" s="40"/>
      <c r="C87" s="16" t="s">
        <v>10</v>
      </c>
      <c r="D87" s="18">
        <v>849.6</v>
      </c>
      <c r="E87" s="17">
        <v>0</v>
      </c>
    </row>
    <row r="88" spans="1:5" ht="17.25" customHeight="1">
      <c r="A88" s="4"/>
      <c r="B88" s="40"/>
      <c r="C88" s="16" t="s">
        <v>11</v>
      </c>
      <c r="D88" s="17">
        <v>0</v>
      </c>
      <c r="E88" s="17">
        <v>0</v>
      </c>
    </row>
    <row r="89" spans="1:5" ht="17.25" customHeight="1">
      <c r="A89" s="4"/>
      <c r="B89" s="40"/>
      <c r="C89" s="16" t="s">
        <v>12</v>
      </c>
      <c r="D89" s="17">
        <v>465.6</v>
      </c>
      <c r="E89" s="17">
        <v>0</v>
      </c>
    </row>
    <row r="90" spans="1:5" ht="27.75" customHeight="1">
      <c r="A90" s="4"/>
      <c r="B90" s="41"/>
      <c r="C90" s="16" t="s">
        <v>13</v>
      </c>
      <c r="D90" s="17">
        <v>0</v>
      </c>
      <c r="E90" s="17">
        <v>0</v>
      </c>
    </row>
    <row r="91" spans="1:5" ht="24" customHeight="1">
      <c r="A91" s="4" t="s">
        <v>44</v>
      </c>
      <c r="B91" s="39" t="s">
        <v>43</v>
      </c>
      <c r="C91" s="16" t="s">
        <v>9</v>
      </c>
      <c r="D91" s="17">
        <f>D92+D93+D94+D95</f>
        <v>1289.7</v>
      </c>
      <c r="E91" s="17">
        <f>E92+E93+E94+E95</f>
        <v>0</v>
      </c>
    </row>
    <row r="92" spans="1:5" ht="17.25" customHeight="1">
      <c r="A92" s="4"/>
      <c r="B92" s="40"/>
      <c r="C92" s="16" t="s">
        <v>10</v>
      </c>
      <c r="D92" s="18">
        <v>833.1</v>
      </c>
      <c r="E92" s="17">
        <v>0</v>
      </c>
    </row>
    <row r="93" spans="1:5" ht="17.25" customHeight="1">
      <c r="A93" s="4"/>
      <c r="B93" s="40"/>
      <c r="C93" s="16" t="s">
        <v>11</v>
      </c>
      <c r="D93" s="17">
        <v>0</v>
      </c>
      <c r="E93" s="17">
        <v>0</v>
      </c>
    </row>
    <row r="94" spans="1:5" ht="17.25" customHeight="1">
      <c r="A94" s="4"/>
      <c r="B94" s="40"/>
      <c r="C94" s="16" t="s">
        <v>12</v>
      </c>
      <c r="D94" s="17">
        <v>456.6</v>
      </c>
      <c r="E94" s="17">
        <v>0</v>
      </c>
    </row>
    <row r="95" spans="1:5" ht="17.25" customHeight="1">
      <c r="A95" s="4"/>
      <c r="B95" s="41"/>
      <c r="C95" s="16" t="s">
        <v>13</v>
      </c>
      <c r="D95" s="17">
        <v>0</v>
      </c>
      <c r="E95" s="17">
        <v>0</v>
      </c>
    </row>
    <row r="96" spans="1:5" ht="17.25" customHeight="1">
      <c r="A96" s="4" t="s">
        <v>45</v>
      </c>
      <c r="B96" s="39" t="s">
        <v>43</v>
      </c>
      <c r="C96" s="16" t="s">
        <v>9</v>
      </c>
      <c r="D96" s="17">
        <f>D97+D98+D99+D100</f>
        <v>43200</v>
      </c>
      <c r="E96" s="17">
        <f>E97+E98+E99+E100</f>
        <v>15292.8</v>
      </c>
    </row>
    <row r="97" spans="1:5" ht="17.25" customHeight="1">
      <c r="A97" s="4"/>
      <c r="B97" s="40"/>
      <c r="C97" s="16" t="s">
        <v>10</v>
      </c>
      <c r="D97" s="18">
        <v>27907.2</v>
      </c>
      <c r="E97" s="17">
        <v>0</v>
      </c>
    </row>
    <row r="98" spans="1:5" ht="17.25" customHeight="1">
      <c r="A98" s="4"/>
      <c r="B98" s="40"/>
      <c r="C98" s="16" t="s">
        <v>11</v>
      </c>
      <c r="D98" s="17">
        <v>0</v>
      </c>
      <c r="E98" s="17">
        <v>0</v>
      </c>
    </row>
    <row r="99" spans="1:5" ht="17.25" customHeight="1">
      <c r="A99" s="4"/>
      <c r="B99" s="40"/>
      <c r="C99" s="16" t="s">
        <v>12</v>
      </c>
      <c r="D99" s="17">
        <v>15292.8</v>
      </c>
      <c r="E99" s="17">
        <v>15292.8</v>
      </c>
    </row>
    <row r="100" spans="1:5" ht="24" customHeight="1">
      <c r="A100" s="4"/>
      <c r="B100" s="41"/>
      <c r="C100" s="16" t="s">
        <v>13</v>
      </c>
      <c r="D100" s="17">
        <v>0</v>
      </c>
      <c r="E100" s="17">
        <v>0</v>
      </c>
    </row>
    <row r="101" spans="1:5" ht="17.25" customHeight="1">
      <c r="A101" s="19"/>
      <c r="B101" s="20"/>
      <c r="C101" s="21"/>
      <c r="D101" s="22"/>
      <c r="E101" s="22"/>
    </row>
    <row r="102" ht="15">
      <c r="A102" s="23"/>
    </row>
    <row r="103" spans="1:10" ht="15.75">
      <c r="A103" s="24" t="s">
        <v>46</v>
      </c>
      <c r="B103" s="24"/>
      <c r="C103" s="25"/>
      <c r="D103" s="33" t="s">
        <v>47</v>
      </c>
      <c r="E103" s="33"/>
      <c r="F103" s="24"/>
      <c r="G103" s="24"/>
      <c r="H103" s="24"/>
      <c r="I103" s="24"/>
      <c r="J103" s="24"/>
    </row>
    <row r="104" spans="1:10" ht="15.75">
      <c r="A104" s="24"/>
      <c r="B104" s="24"/>
      <c r="C104" s="26"/>
      <c r="D104" s="25"/>
      <c r="E104" s="24"/>
      <c r="F104" s="24"/>
      <c r="G104" s="24"/>
      <c r="H104" s="24"/>
      <c r="I104" s="24"/>
      <c r="J104" s="24"/>
    </row>
    <row r="105" spans="1:10" ht="15.75">
      <c r="A105" s="24" t="s">
        <v>48</v>
      </c>
      <c r="B105" s="24"/>
      <c r="C105" s="25"/>
      <c r="D105" s="33" t="s">
        <v>49</v>
      </c>
      <c r="E105" s="33"/>
      <c r="F105" s="24"/>
      <c r="G105" s="24"/>
      <c r="H105" s="24"/>
      <c r="I105" s="24"/>
      <c r="J105" s="24"/>
    </row>
    <row r="106" spans="1:10" ht="15.75">
      <c r="A106" s="24"/>
      <c r="B106" s="24"/>
      <c r="C106" s="26"/>
      <c r="D106" s="26"/>
      <c r="E106" s="24"/>
      <c r="F106" s="24"/>
      <c r="G106" s="24"/>
      <c r="H106" s="24"/>
      <c r="I106" s="24"/>
      <c r="J106" s="24"/>
    </row>
    <row r="107" spans="1:10" ht="15.75">
      <c r="A107" s="27" t="s">
        <v>50</v>
      </c>
      <c r="B107" s="27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8" t="s">
        <v>51</v>
      </c>
      <c r="B108" s="27" t="s">
        <v>52</v>
      </c>
      <c r="C108" s="29"/>
      <c r="D108" s="29"/>
      <c r="E108" s="29"/>
      <c r="F108" s="29"/>
      <c r="G108" s="29"/>
      <c r="H108" s="29"/>
      <c r="I108" s="29"/>
      <c r="J108" s="29"/>
    </row>
    <row r="109" spans="1:10" ht="14.25">
      <c r="A109" s="30"/>
      <c r="B109" s="30"/>
      <c r="C109" s="29"/>
      <c r="D109" s="29"/>
      <c r="E109" s="29"/>
      <c r="F109" s="29"/>
      <c r="G109" s="29"/>
      <c r="H109" s="29"/>
      <c r="I109" s="29"/>
      <c r="J109" s="29"/>
    </row>
    <row r="110" spans="1:2" ht="14.25" customHeight="1">
      <c r="A110" s="34" t="s">
        <v>53</v>
      </c>
      <c r="B110" s="34"/>
    </row>
    <row r="112" spans="1:4" ht="15.75">
      <c r="A112" s="35" t="s">
        <v>54</v>
      </c>
      <c r="B112" s="35"/>
      <c r="C112" s="35"/>
      <c r="D112" s="3"/>
    </row>
    <row r="113" spans="1:4" ht="15.75">
      <c r="A113" s="32" t="s">
        <v>55</v>
      </c>
      <c r="B113" s="32"/>
      <c r="C113" s="3"/>
      <c r="D113" s="3" t="s">
        <v>56</v>
      </c>
    </row>
  </sheetData>
  <mergeCells count="48">
    <mergeCell ref="A3:E3"/>
    <mergeCell ref="A4:E4"/>
    <mergeCell ref="A6:A7"/>
    <mergeCell ref="B6:B7"/>
    <mergeCell ref="C6:C7"/>
    <mergeCell ref="D6:D7"/>
    <mergeCell ref="E6:E7"/>
    <mergeCell ref="A9:A13"/>
    <mergeCell ref="B9:B13"/>
    <mergeCell ref="A14:A18"/>
    <mergeCell ref="B14:B18"/>
    <mergeCell ref="A19:A24"/>
    <mergeCell ref="B19:B24"/>
    <mergeCell ref="D19:D20"/>
    <mergeCell ref="E19:E20"/>
    <mergeCell ref="A25:A29"/>
    <mergeCell ref="B25:B29"/>
    <mergeCell ref="A30:A34"/>
    <mergeCell ref="B30:B34"/>
    <mergeCell ref="A35:A39"/>
    <mergeCell ref="B35:B39"/>
    <mergeCell ref="A40:A44"/>
    <mergeCell ref="B40:B44"/>
    <mergeCell ref="A45:A49"/>
    <mergeCell ref="B45:B49"/>
    <mergeCell ref="A50:A55"/>
    <mergeCell ref="B50:B55"/>
    <mergeCell ref="D50:D51"/>
    <mergeCell ref="E50:E51"/>
    <mergeCell ref="A56:A60"/>
    <mergeCell ref="B56:B60"/>
    <mergeCell ref="A61:A65"/>
    <mergeCell ref="B61:B65"/>
    <mergeCell ref="A66:A70"/>
    <mergeCell ref="B66:B70"/>
    <mergeCell ref="A71:A75"/>
    <mergeCell ref="B71:B75"/>
    <mergeCell ref="A76:A80"/>
    <mergeCell ref="B76:B80"/>
    <mergeCell ref="B81:B85"/>
    <mergeCell ref="B86:B90"/>
    <mergeCell ref="B91:B95"/>
    <mergeCell ref="B96:B100"/>
    <mergeCell ref="A113:B113"/>
    <mergeCell ref="D103:E103"/>
    <mergeCell ref="D105:E105"/>
    <mergeCell ref="A110:B110"/>
    <mergeCell ref="A112:C112"/>
  </mergeCells>
  <printOptions/>
  <pageMargins left="0.48" right="0.17" top="0.51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2014-07-31T11:02:09Z</cp:lastPrinted>
  <dcterms:created xsi:type="dcterms:W3CDTF">2014-07-31T10:46:08Z</dcterms:created>
  <dcterms:modified xsi:type="dcterms:W3CDTF">2014-07-31T11:02:11Z</dcterms:modified>
  <cp:category/>
  <cp:version/>
  <cp:contentType/>
  <cp:contentStatus/>
</cp:coreProperties>
</file>