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<sst xmlns="http://schemas.openxmlformats.org/spreadsheetml/2006/main" count="134" uniqueCount="83">
  <si>
    <t>Таблица 10</t>
  </si>
  <si>
    <t xml:space="preserve">Отчет об исполнении плана реализации </t>
  </si>
  <si>
    <t>муниципальной программы города Волгодонска "Развитие транспортной системы города Волгодонска" по состоянию на 01.07. 2014 года.</t>
  </si>
  <si>
    <t>№ п/п</t>
  </si>
  <si>
    <t>Наименование основного мероприятия,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</si>
  <si>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</si>
  <si>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</si>
  <si>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 мероприятия 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</si>
  <si>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</si>
  <si>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</si>
  <si>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Заключено контрактов на отчетную дату, тыс. руб.</t>
  </si>
  <si>
    <t>предусмот-рено муниципаль-ной программой</t>
  </si>
  <si>
    <t>факт на отчетную дату</t>
  </si>
  <si>
    <t>1.</t>
  </si>
  <si>
    <t xml:space="preserve">Основное мероприятие 1.  Капитальный ремонт автомобильных дорог общего пользования местного значения                  </t>
  </si>
  <si>
    <t>Поддержание санитарных норм и эстетичного вида  территории города</t>
  </si>
  <si>
    <t>Х</t>
  </si>
  <si>
    <t>1.1.1.</t>
  </si>
  <si>
    <t>Капитальный ремонт автомобильных дорог</t>
  </si>
  <si>
    <t>И.о. начальника отдела благоустройства Н.А.Кунавина</t>
  </si>
  <si>
    <t>Сохранение протяженности участков автомобильных дорог общего пользования на которых показатели их транспортно-эксплуатационного состояния соответствуют категории дороги</t>
  </si>
  <si>
    <t>1.1.2.</t>
  </si>
  <si>
    <t>Разработка проектной документации на капитальный ремонт  дорог</t>
  </si>
  <si>
    <t>И.о. начальника отдела благоустройства Н.А.Кунавина.</t>
  </si>
  <si>
    <t>Посаженные цветники и деревья, своевременная валка засохших деревьев. Ухоженные зелённые насаждения (цветники, деревья, выкошенные и очищенные от листвы газоны, убранный случайный мусор)</t>
  </si>
  <si>
    <t>1.1.</t>
  </si>
  <si>
    <t>Контрольное событие  мероприятия</t>
  </si>
  <si>
    <t>Исполненные муниципальные контракты</t>
  </si>
  <si>
    <t>X</t>
  </si>
  <si>
    <t>1.2.1.</t>
  </si>
  <si>
    <t>Основное мероприятие 2. Ремонт и содержание автомобильных дорог общего пользования местного значения</t>
  </si>
  <si>
    <t>Содержание автомобильных дорог общего пользования местного значения, всего:</t>
  </si>
  <si>
    <t>Поддержание состояния  автомобильных дорог  в соответствии с нормативными требованиями</t>
  </si>
  <si>
    <t>1.2.2.</t>
  </si>
  <si>
    <t xml:space="preserve">Ремонт и содержание автомобильных дорог </t>
  </si>
  <si>
    <t xml:space="preserve">Сохранение протяженности участков автомобильных дорог общего пользования требованиям стандартов к эксплуатационным показателям автомобильных дорог
</t>
  </si>
  <si>
    <t>1.2.3.</t>
  </si>
  <si>
    <t>Техническая паспортизация и выдача техпаспорта на автодорогу</t>
  </si>
  <si>
    <t>Изготовление технического паспорта</t>
  </si>
  <si>
    <t>1.2.4.</t>
  </si>
  <si>
    <t>Ремонт  дворовых территорий МКД, проездов к дворовым территориям многоквартирных домов</t>
  </si>
  <si>
    <t>Повышение безопасности дорожного движения, сохранения жизни и здоровья граждан</t>
  </si>
  <si>
    <t>1.2.</t>
  </si>
  <si>
    <t>Контрольное событие мероприятия</t>
  </si>
  <si>
    <t>1.3.</t>
  </si>
  <si>
    <t xml:space="preserve">Основное мероприятие 3. Проведение комплекса мероприятий по обеспечению безопасности дорожного движения                                                                                                                                                        </t>
  </si>
  <si>
    <t>1.3.1.</t>
  </si>
  <si>
    <t>Проектирование и установка светофорных объектов</t>
  </si>
  <si>
    <t>1.3.2.</t>
  </si>
  <si>
    <t>Установка дорожных знаков в соответствии с разработанными дислокациями</t>
  </si>
  <si>
    <t>Создание условий для безопасности дорожного движения</t>
  </si>
  <si>
    <t>1.4.</t>
  </si>
  <si>
    <t xml:space="preserve">Основное мероприятие 4. 
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 и багажа горэлектротранс-портом
</t>
  </si>
  <si>
    <t xml:space="preserve">*Главный экономист 
МУП "ГПТ" Г.В. Сальникова 
</t>
  </si>
  <si>
    <t>Сохранение экологически чистого вида транспорта в городе Волгодонске, повышение качества пассажирских перевозок, повышение уровня безопасности перевозок пассажиров</t>
  </si>
  <si>
    <t>субсидии предоставляются по факту предоставления льгот</t>
  </si>
  <si>
    <t>Перевезённые пассажиры горэлектро-транспортом</t>
  </si>
  <si>
    <t>1.5.</t>
  </si>
  <si>
    <t>Основное мероприятие 5. Строительство и реконструкция объектов муниципальной собственности</t>
  </si>
  <si>
    <t>Директор МКУ "ДС" М.Е. Кулягин</t>
  </si>
  <si>
    <t>1.5.1.</t>
  </si>
  <si>
    <t>Строительство и реконструкция объектов муниципальной собственности</t>
  </si>
  <si>
    <t>Строительство сетей энергоснабжения (наружное освещение)</t>
  </si>
  <si>
    <t xml:space="preserve"> -</t>
  </si>
  <si>
    <t>1.5.2.</t>
  </si>
  <si>
    <t xml:space="preserve"> Строительство и реконструкция объектов муниципальной собственности</t>
  </si>
  <si>
    <t>Разработка проектной документации на строительство</t>
  </si>
  <si>
    <t>1.5.2.1.</t>
  </si>
  <si>
    <t>Разработка  проектной документации на строительство  подъездных дорог к дошкольной образовательной организации на 280 мест в мкр. В-17</t>
  </si>
  <si>
    <t>1.5.2.2.</t>
  </si>
  <si>
    <t>Разработка  проектной документации на строительство  подъездных дорог к дошкольной образовательной организации на 120 мест по пер. Некрасова,1</t>
  </si>
  <si>
    <t>1.5.2.3.</t>
  </si>
  <si>
    <t>Разработка проектной документации на строительство мостового перехода через балку Сухо-Соленовская в створе проспекта Лазоревый</t>
  </si>
  <si>
    <t>4.</t>
  </si>
  <si>
    <t>Итого по муниципальной  программе  города Волгодонска «Развитие транспортной системы города Волгодонска»</t>
  </si>
  <si>
    <t>,</t>
  </si>
  <si>
    <t xml:space="preserve">Директор МКУ "ДСиГХ"                                                           </t>
  </si>
  <si>
    <t>С.А. Вислоушкин</t>
  </si>
  <si>
    <t>Начальник отдела бухгалтерского учета МКУ"ДСиГХ"</t>
  </si>
  <si>
    <t>В.В. Орехова</t>
  </si>
  <si>
    <t xml:space="preserve">Исполнитель: И.В. Бондаренко                       </t>
  </si>
  <si>
    <t>тел.</t>
  </si>
  <si>
    <t>25 28 17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</si>
</sst>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40">
      <selection activeCell="K24" sqref="K24:M24"/>
    </sheetView>
  </sheetViews>
  <sheetFormatPr defaultColWidth="9.00390625" defaultRowHeight="12.75"/>
  <cols>
    <col min="1" max="1" width="7.875" style="0" customWidth="1"/>
    <col min="2" max="2" width="22.00390625" style="0" customWidth="1"/>
    <col min="3" max="3" width="17.125" style="0" customWidth="1"/>
    <col min="4" max="4" width="16.875" style="0" customWidth="1"/>
    <col min="5" max="5" width="14.00390625" style="0" customWidth="1"/>
    <col min="6" max="6" width="15.875" style="0" customWidth="1"/>
    <col min="7" max="7" width="14.625" style="0" customWidth="1"/>
    <col min="8" max="8" width="13.00390625" style="0" customWidth="1"/>
    <col min="9" max="9" width="15.375" style="0" customWidth="1"/>
    <col min="11" max="11" width="9.25390625" style="0" bestFit="1" customWidth="1"/>
    <col min="12" max="12" width="10.375" style="0" bestFit="1" customWidth="1"/>
    <col min="13" max="13" width="13.125" style="0" customWidth="1"/>
    <col min="15" max="15" width="13.875" style="0" customWidth="1"/>
  </cols>
  <sheetData>
    <row r="1" ht="15.75">
      <c r="A1" s="1"/>
    </row>
    <row r="2" spans="1:9" ht="15.75">
      <c r="A2" s="1"/>
      <c r="H2" s="2" t="s">
        <v>0</v>
      </c>
      <c r="I2" s="2"/>
    </row>
    <row r="3" spans="1:9" ht="15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ht="15">
      <c r="A5" s="4"/>
    </row>
    <row r="6" spans="1:9" ht="63.7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/>
      <c r="I6" s="5" t="s">
        <v>10</v>
      </c>
    </row>
    <row r="7" spans="1:9" ht="78.75">
      <c r="A7" s="5"/>
      <c r="B7" s="5"/>
      <c r="C7" s="5"/>
      <c r="D7" s="5"/>
      <c r="E7" s="5"/>
      <c r="F7" s="5"/>
      <c r="G7" s="6" t="s">
        <v>11</v>
      </c>
      <c r="H7" s="6" t="s">
        <v>12</v>
      </c>
      <c r="I7" s="5"/>
    </row>
    <row r="8" spans="1:15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6</v>
      </c>
      <c r="H8" s="6">
        <v>8</v>
      </c>
      <c r="I8" s="6">
        <v>9</v>
      </c>
      <c r="L8" s="7"/>
      <c r="N8" s="8"/>
      <c r="O8" s="7"/>
    </row>
    <row r="9" spans="1:12" ht="111" customHeight="1">
      <c r="A9" s="6" t="s">
        <v>13</v>
      </c>
      <c r="B9" s="9" t="s">
        <v>14</v>
      </c>
      <c r="C9" s="6"/>
      <c r="D9" s="6" t="s">
        <v>15</v>
      </c>
      <c r="E9" s="6" t="s">
        <v>16</v>
      </c>
      <c r="F9" s="6" t="s">
        <v>16</v>
      </c>
      <c r="G9" s="10">
        <f>G10+G12</f>
        <v>35963.899999999994</v>
      </c>
      <c r="H9" s="11">
        <f>H10+H12</f>
        <v>1268.1</v>
      </c>
      <c r="I9" s="10">
        <f>I10+I12</f>
        <v>11780.5</v>
      </c>
      <c r="K9" s="12"/>
      <c r="L9" s="7"/>
    </row>
    <row r="10" spans="1:9" ht="63" customHeight="1">
      <c r="A10" s="5" t="s">
        <v>17</v>
      </c>
      <c r="B10" s="13" t="s">
        <v>18</v>
      </c>
      <c r="C10" s="14" t="s">
        <v>19</v>
      </c>
      <c r="D10" s="5" t="s">
        <v>20</v>
      </c>
      <c r="E10" s="15">
        <v>41799</v>
      </c>
      <c r="F10" s="15">
        <v>41912</v>
      </c>
      <c r="G10" s="16">
        <v>34695.7</v>
      </c>
      <c r="H10" s="17">
        <v>0</v>
      </c>
      <c r="I10" s="16">
        <v>10512.4</v>
      </c>
    </row>
    <row r="11" spans="1:9" ht="162" customHeight="1">
      <c r="A11" s="5"/>
      <c r="B11" s="13"/>
      <c r="C11" s="18"/>
      <c r="D11" s="5"/>
      <c r="E11" s="15"/>
      <c r="F11" s="15"/>
      <c r="G11" s="16"/>
      <c r="H11" s="17"/>
      <c r="I11" s="16"/>
    </row>
    <row r="12" spans="1:12" ht="66" customHeight="1">
      <c r="A12" s="5" t="s">
        <v>21</v>
      </c>
      <c r="B12" s="13" t="s">
        <v>22</v>
      </c>
      <c r="C12" s="14" t="s">
        <v>23</v>
      </c>
      <c r="D12" s="5" t="s">
        <v>24</v>
      </c>
      <c r="E12" s="19">
        <v>41470</v>
      </c>
      <c r="F12" s="19">
        <v>41759</v>
      </c>
      <c r="G12" s="16">
        <v>1268.2</v>
      </c>
      <c r="H12" s="17">
        <v>1268.1</v>
      </c>
      <c r="I12" s="16">
        <v>1268.1</v>
      </c>
      <c r="L12" s="7"/>
    </row>
    <row r="13" spans="1:9" ht="204.75" customHeight="1">
      <c r="A13" s="5"/>
      <c r="B13" s="13"/>
      <c r="C13" s="18"/>
      <c r="D13" s="5"/>
      <c r="E13" s="19"/>
      <c r="F13" s="19"/>
      <c r="G13" s="16"/>
      <c r="H13" s="17"/>
      <c r="I13" s="16"/>
    </row>
    <row r="14" spans="1:9" ht="36" customHeight="1">
      <c r="A14" s="6" t="s">
        <v>25</v>
      </c>
      <c r="B14" s="9" t="s">
        <v>26</v>
      </c>
      <c r="C14" s="9"/>
      <c r="D14" s="6" t="s">
        <v>27</v>
      </c>
      <c r="E14" s="6" t="s">
        <v>16</v>
      </c>
      <c r="F14" s="6" t="s">
        <v>16</v>
      </c>
      <c r="G14" s="10" t="s">
        <v>28</v>
      </c>
      <c r="H14" s="11" t="s">
        <v>28</v>
      </c>
      <c r="I14" s="20" t="s">
        <v>28</v>
      </c>
    </row>
    <row r="15" spans="1:9" ht="93.75" customHeight="1">
      <c r="A15" s="6" t="s">
        <v>29</v>
      </c>
      <c r="B15" s="9" t="s">
        <v>30</v>
      </c>
      <c r="C15" s="9"/>
      <c r="D15" s="6"/>
      <c r="E15" s="6"/>
      <c r="F15" s="6" t="s">
        <v>16</v>
      </c>
      <c r="G15" s="10">
        <f>G16+G17+G18+G19</f>
        <v>45593.8</v>
      </c>
      <c r="H15" s="11">
        <f>H16+H17+H18+H19</f>
        <v>16865.4</v>
      </c>
      <c r="I15" s="10">
        <f>I16+I17+I18+I19</f>
        <v>33977.899999999994</v>
      </c>
    </row>
    <row r="16" spans="1:9" ht="114" customHeight="1">
      <c r="A16" s="6" t="s">
        <v>29</v>
      </c>
      <c r="B16" s="9" t="s">
        <v>31</v>
      </c>
      <c r="C16" s="9" t="s">
        <v>19</v>
      </c>
      <c r="D16" s="6" t="s">
        <v>32</v>
      </c>
      <c r="E16" s="21"/>
      <c r="F16" s="21">
        <v>42003</v>
      </c>
      <c r="G16" s="10">
        <v>24869.7</v>
      </c>
      <c r="H16" s="11">
        <v>11396.3</v>
      </c>
      <c r="I16" s="10">
        <v>24734.1</v>
      </c>
    </row>
    <row r="17" spans="1:9" ht="191.25" customHeight="1">
      <c r="A17" s="6" t="s">
        <v>33</v>
      </c>
      <c r="B17" s="9" t="s">
        <v>34</v>
      </c>
      <c r="C17" s="9" t="s">
        <v>19</v>
      </c>
      <c r="D17" s="6" t="s">
        <v>35</v>
      </c>
      <c r="E17" s="21"/>
      <c r="F17" s="21">
        <v>42003</v>
      </c>
      <c r="G17" s="10">
        <v>17825.5</v>
      </c>
      <c r="H17" s="11">
        <v>5469.1</v>
      </c>
      <c r="I17" s="10">
        <v>9243.8</v>
      </c>
    </row>
    <row r="18" spans="1:9" ht="62.25" customHeight="1">
      <c r="A18" s="6" t="s">
        <v>36</v>
      </c>
      <c r="B18" s="9" t="s">
        <v>37</v>
      </c>
      <c r="C18" s="9" t="s">
        <v>19</v>
      </c>
      <c r="D18" s="6" t="s">
        <v>38</v>
      </c>
      <c r="E18" s="21"/>
      <c r="F18" s="21">
        <v>41912</v>
      </c>
      <c r="G18" s="10">
        <v>21.8</v>
      </c>
      <c r="H18" s="11">
        <v>0</v>
      </c>
      <c r="I18" s="10">
        <v>0</v>
      </c>
    </row>
    <row r="19" spans="1:9" ht="127.5" customHeight="1">
      <c r="A19" s="6" t="s">
        <v>39</v>
      </c>
      <c r="B19" s="9" t="s">
        <v>40</v>
      </c>
      <c r="C19" s="9" t="s">
        <v>19</v>
      </c>
      <c r="D19" s="6" t="s">
        <v>41</v>
      </c>
      <c r="E19" s="21"/>
      <c r="F19" s="21">
        <v>42004</v>
      </c>
      <c r="G19" s="10">
        <v>2876.8</v>
      </c>
      <c r="H19" s="11">
        <v>0</v>
      </c>
      <c r="I19" s="10">
        <v>0</v>
      </c>
    </row>
    <row r="20" spans="1:9" ht="48.75" customHeight="1">
      <c r="A20" s="6" t="s">
        <v>42</v>
      </c>
      <c r="B20" s="9" t="s">
        <v>43</v>
      </c>
      <c r="C20" s="6"/>
      <c r="D20" s="6" t="s">
        <v>27</v>
      </c>
      <c r="E20" s="6" t="s">
        <v>16</v>
      </c>
      <c r="F20" s="6" t="s">
        <v>16</v>
      </c>
      <c r="G20" s="10" t="s">
        <v>28</v>
      </c>
      <c r="H20" s="11" t="s">
        <v>28</v>
      </c>
      <c r="I20" s="20" t="s">
        <v>28</v>
      </c>
    </row>
    <row r="21" spans="1:9" ht="109.5" customHeight="1">
      <c r="A21" s="6" t="s">
        <v>44</v>
      </c>
      <c r="B21" s="9" t="s">
        <v>45</v>
      </c>
      <c r="C21" s="9"/>
      <c r="D21" s="6"/>
      <c r="E21" s="6" t="s">
        <v>16</v>
      </c>
      <c r="F21" s="6" t="s">
        <v>16</v>
      </c>
      <c r="G21" s="10">
        <f>G22+G23</f>
        <v>4000</v>
      </c>
      <c r="H21" s="11">
        <f>H22+H23</f>
        <v>336.9</v>
      </c>
      <c r="I21" s="10">
        <f>I22+I23</f>
        <v>811.2</v>
      </c>
    </row>
    <row r="22" spans="1:9" ht="130.5" customHeight="1">
      <c r="A22" s="6" t="s">
        <v>46</v>
      </c>
      <c r="B22" s="9" t="s">
        <v>47</v>
      </c>
      <c r="C22" s="9" t="s">
        <v>19</v>
      </c>
      <c r="D22" s="6" t="s">
        <v>41</v>
      </c>
      <c r="E22" s="21"/>
      <c r="F22" s="21">
        <v>42004</v>
      </c>
      <c r="G22" s="10">
        <v>1956.3</v>
      </c>
      <c r="H22" s="11">
        <v>336.9</v>
      </c>
      <c r="I22" s="10">
        <v>336.9</v>
      </c>
    </row>
    <row r="23" spans="1:9" ht="79.5" customHeight="1">
      <c r="A23" s="6" t="s">
        <v>48</v>
      </c>
      <c r="B23" s="9" t="s">
        <v>49</v>
      </c>
      <c r="C23" s="9" t="s">
        <v>19</v>
      </c>
      <c r="D23" s="6" t="s">
        <v>50</v>
      </c>
      <c r="E23" s="21"/>
      <c r="F23" s="21">
        <v>42004</v>
      </c>
      <c r="G23" s="10">
        <v>2043.7</v>
      </c>
      <c r="H23" s="11">
        <v>0</v>
      </c>
      <c r="I23" s="10">
        <v>474.3</v>
      </c>
    </row>
    <row r="24" spans="1:13" ht="44.25" customHeight="1">
      <c r="A24" s="6" t="s">
        <v>44</v>
      </c>
      <c r="B24" s="9" t="s">
        <v>43</v>
      </c>
      <c r="C24" s="6"/>
      <c r="D24" s="6" t="s">
        <v>27</v>
      </c>
      <c r="E24" s="6" t="s">
        <v>16</v>
      </c>
      <c r="F24" s="6" t="s">
        <v>16</v>
      </c>
      <c r="G24" s="10" t="s">
        <v>28</v>
      </c>
      <c r="H24" s="11" t="s">
        <v>28</v>
      </c>
      <c r="I24" s="20" t="s">
        <v>28</v>
      </c>
      <c r="K24" s="12"/>
      <c r="L24" s="12"/>
      <c r="M24" s="7"/>
    </row>
    <row r="25" spans="1:9" ht="313.5" customHeight="1">
      <c r="A25" s="6" t="s">
        <v>51</v>
      </c>
      <c r="B25" s="9" t="s">
        <v>52</v>
      </c>
      <c r="C25" s="9" t="s">
        <v>53</v>
      </c>
      <c r="D25" s="6" t="s">
        <v>54</v>
      </c>
      <c r="E25" s="21"/>
      <c r="F25" s="21">
        <v>42004</v>
      </c>
      <c r="G25" s="10">
        <v>9326.2</v>
      </c>
      <c r="H25" s="11">
        <v>4172.9</v>
      </c>
      <c r="I25" s="20" t="s">
        <v>55</v>
      </c>
    </row>
    <row r="26" spans="1:9" ht="48.75" customHeight="1">
      <c r="A26" s="6" t="s">
        <v>51</v>
      </c>
      <c r="B26" s="9" t="s">
        <v>43</v>
      </c>
      <c r="C26" s="6"/>
      <c r="D26" s="6" t="s">
        <v>56</v>
      </c>
      <c r="E26" s="6" t="s">
        <v>16</v>
      </c>
      <c r="F26" s="6" t="s">
        <v>16</v>
      </c>
      <c r="G26" s="10" t="s">
        <v>28</v>
      </c>
      <c r="H26" s="11" t="s">
        <v>28</v>
      </c>
      <c r="I26" s="20" t="s">
        <v>28</v>
      </c>
    </row>
    <row r="27" spans="1:10" ht="81.75" customHeight="1">
      <c r="A27" s="6" t="s">
        <v>57</v>
      </c>
      <c r="B27" s="9" t="s">
        <v>58</v>
      </c>
      <c r="C27" s="6" t="s">
        <v>59</v>
      </c>
      <c r="D27" s="22"/>
      <c r="E27" s="23"/>
      <c r="F27" s="24">
        <v>42004</v>
      </c>
      <c r="G27" s="25">
        <f>G28+G30</f>
        <v>30142.5</v>
      </c>
      <c r="H27" s="11">
        <f>H28+H30</f>
        <v>15292.8</v>
      </c>
      <c r="I27" s="25">
        <f>I28+I30</f>
        <v>15292.8</v>
      </c>
      <c r="J27" s="8"/>
    </row>
    <row r="28" spans="1:9" ht="45" customHeight="1">
      <c r="A28" s="26" t="s">
        <v>60</v>
      </c>
      <c r="B28" s="13" t="s">
        <v>61</v>
      </c>
      <c r="C28" s="14"/>
      <c r="D28" s="5" t="s">
        <v>62</v>
      </c>
      <c r="E28" s="19" t="s">
        <v>63</v>
      </c>
      <c r="F28" s="19">
        <v>42004</v>
      </c>
      <c r="G28" s="27">
        <v>13927.5</v>
      </c>
      <c r="H28" s="17">
        <v>0</v>
      </c>
      <c r="I28" s="27">
        <v>0</v>
      </c>
    </row>
    <row r="29" spans="1:9" ht="41.25" customHeight="1">
      <c r="A29" s="26"/>
      <c r="B29" s="13"/>
      <c r="C29" s="18"/>
      <c r="D29" s="5"/>
      <c r="E29" s="19"/>
      <c r="F29" s="19"/>
      <c r="G29" s="27"/>
      <c r="H29" s="17"/>
      <c r="I29" s="27"/>
    </row>
    <row r="30" spans="1:9" ht="48.75" customHeight="1">
      <c r="A30" s="26" t="s">
        <v>64</v>
      </c>
      <c r="B30" s="13" t="s">
        <v>65</v>
      </c>
      <c r="C30" s="14"/>
      <c r="D30" s="13" t="s">
        <v>66</v>
      </c>
      <c r="E30" s="19"/>
      <c r="F30" s="19">
        <v>42004</v>
      </c>
      <c r="G30" s="27">
        <f>G32+G34+G35</f>
        <v>16215</v>
      </c>
      <c r="H30" s="17">
        <f>H32+H34+H35</f>
        <v>15292.8</v>
      </c>
      <c r="I30" s="27">
        <f>I32+I34+I35</f>
        <v>15292.8</v>
      </c>
    </row>
    <row r="31" spans="1:9" ht="35.25" customHeight="1">
      <c r="A31" s="26"/>
      <c r="B31" s="13"/>
      <c r="C31" s="18"/>
      <c r="D31" s="13"/>
      <c r="E31" s="19"/>
      <c r="F31" s="19"/>
      <c r="G31" s="27"/>
      <c r="H31" s="17"/>
      <c r="I31" s="27"/>
    </row>
    <row r="32" spans="1:9" ht="113.25" customHeight="1">
      <c r="A32" s="5" t="s">
        <v>67</v>
      </c>
      <c r="B32" s="13" t="s">
        <v>65</v>
      </c>
      <c r="C32" s="14"/>
      <c r="D32" s="5" t="s">
        <v>68</v>
      </c>
      <c r="E32" s="19" t="s">
        <v>63</v>
      </c>
      <c r="F32" s="19">
        <v>42004</v>
      </c>
      <c r="G32" s="27">
        <v>465.6</v>
      </c>
      <c r="H32" s="17">
        <v>0</v>
      </c>
      <c r="I32" s="27">
        <v>0</v>
      </c>
    </row>
    <row r="33" spans="1:9" ht="66.75" customHeight="1">
      <c r="A33" s="5"/>
      <c r="B33" s="13"/>
      <c r="C33" s="18"/>
      <c r="D33" s="5"/>
      <c r="E33" s="19"/>
      <c r="F33" s="19"/>
      <c r="G33" s="27"/>
      <c r="H33" s="17"/>
      <c r="I33" s="27"/>
    </row>
    <row r="34" spans="1:11" ht="176.25" customHeight="1">
      <c r="A34" s="6" t="s">
        <v>69</v>
      </c>
      <c r="B34" s="9" t="s">
        <v>65</v>
      </c>
      <c r="C34" s="9"/>
      <c r="D34" s="6" t="s">
        <v>70</v>
      </c>
      <c r="E34" s="24" t="s">
        <v>63</v>
      </c>
      <c r="F34" s="24">
        <v>42004</v>
      </c>
      <c r="G34" s="25">
        <v>456.6</v>
      </c>
      <c r="H34" s="11">
        <v>0</v>
      </c>
      <c r="I34" s="25">
        <v>0</v>
      </c>
      <c r="K34" s="12"/>
    </row>
    <row r="35" spans="1:9" ht="163.5" customHeight="1">
      <c r="A35" s="6" t="s">
        <v>71</v>
      </c>
      <c r="B35" s="9" t="s">
        <v>61</v>
      </c>
      <c r="C35" s="9"/>
      <c r="D35" s="6" t="s">
        <v>72</v>
      </c>
      <c r="E35" s="24">
        <v>41460</v>
      </c>
      <c r="F35" s="24">
        <v>42004</v>
      </c>
      <c r="G35" s="25">
        <v>15292.8</v>
      </c>
      <c r="H35" s="11">
        <v>15292.8</v>
      </c>
      <c r="I35" s="25">
        <v>15292.8</v>
      </c>
    </row>
    <row r="36" spans="1:9" ht="47.25" customHeight="1">
      <c r="A36" s="6" t="s">
        <v>73</v>
      </c>
      <c r="B36" s="9" t="s">
        <v>26</v>
      </c>
      <c r="C36" s="6"/>
      <c r="D36" s="6" t="s">
        <v>27</v>
      </c>
      <c r="E36" s="23" t="s">
        <v>16</v>
      </c>
      <c r="F36" s="23" t="s">
        <v>16</v>
      </c>
      <c r="G36" s="25" t="s">
        <v>28</v>
      </c>
      <c r="H36" s="11" t="s">
        <v>28</v>
      </c>
      <c r="I36" s="28" t="s">
        <v>28</v>
      </c>
    </row>
    <row r="37" spans="1:12" ht="33" customHeight="1">
      <c r="A37" s="13" t="s">
        <v>74</v>
      </c>
      <c r="B37" s="13"/>
      <c r="C37" s="13"/>
      <c r="D37" s="13"/>
      <c r="E37" s="23" t="s">
        <v>16</v>
      </c>
      <c r="F37" s="23" t="s">
        <v>16</v>
      </c>
      <c r="G37" s="25">
        <f>G9+G15+G21+G27+G25</f>
        <v>125026.4</v>
      </c>
      <c r="H37" s="11">
        <f>H9+H15+H21+H27+H25</f>
        <v>37936.1</v>
      </c>
      <c r="I37" s="25">
        <f>I9+I15+I21+I27</f>
        <v>61862.399999999994</v>
      </c>
      <c r="L37" s="7"/>
    </row>
    <row r="38" spans="1:9" ht="15.75">
      <c r="A38" s="29"/>
      <c r="B38" s="30"/>
      <c r="C38" s="30"/>
      <c r="D38" s="30"/>
      <c r="E38" s="30"/>
      <c r="F38" s="30"/>
      <c r="G38" s="30"/>
      <c r="H38" s="30"/>
      <c r="I38" s="30" t="s">
        <v>75</v>
      </c>
    </row>
    <row r="39" ht="15">
      <c r="A39" s="31"/>
    </row>
    <row r="40" spans="1:10" ht="16.5">
      <c r="A40" s="32" t="s">
        <v>76</v>
      </c>
      <c r="B40" s="32"/>
      <c r="C40" s="33"/>
      <c r="D40" s="33"/>
      <c r="E40" s="32"/>
      <c r="F40" s="32"/>
      <c r="G40" s="34" t="s">
        <v>77</v>
      </c>
      <c r="H40" s="34"/>
      <c r="I40" s="34"/>
      <c r="J40" s="34"/>
    </row>
    <row r="41" spans="1:10" ht="16.5">
      <c r="A41" s="32"/>
      <c r="B41" s="32"/>
      <c r="C41" s="35"/>
      <c r="D41" s="33"/>
      <c r="E41" s="32"/>
      <c r="F41" s="32"/>
      <c r="G41" s="32"/>
      <c r="H41" s="32"/>
      <c r="I41" s="32"/>
      <c r="J41" s="32"/>
    </row>
    <row r="42" spans="1:10" ht="16.5">
      <c r="A42" s="32"/>
      <c r="B42" s="32"/>
      <c r="C42" s="33"/>
      <c r="D42" s="33"/>
      <c r="E42" s="32"/>
      <c r="F42" s="32"/>
      <c r="G42" s="32"/>
      <c r="H42" s="32"/>
      <c r="I42" s="32"/>
      <c r="J42" s="32"/>
    </row>
    <row r="43" spans="1:10" ht="16.5">
      <c r="A43" s="32" t="s">
        <v>78</v>
      </c>
      <c r="B43" s="32"/>
      <c r="C43" s="32"/>
      <c r="D43" s="32"/>
      <c r="E43" s="32"/>
      <c r="F43" s="32"/>
      <c r="G43" s="32" t="s">
        <v>79</v>
      </c>
      <c r="H43" s="32"/>
      <c r="I43" s="32"/>
      <c r="J43" s="32"/>
    </row>
    <row r="44" spans="1:10" ht="15.75">
      <c r="A44" s="36"/>
      <c r="B44" s="36"/>
      <c r="C44" s="37"/>
      <c r="D44" s="37"/>
      <c r="E44" s="36"/>
      <c r="F44" s="36"/>
      <c r="G44" s="36"/>
      <c r="H44" s="36"/>
      <c r="I44" s="36"/>
      <c r="J44" s="36"/>
    </row>
    <row r="45" spans="1:10" ht="15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.75">
      <c r="A46" s="36" t="s">
        <v>80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.75">
      <c r="A47" s="38" t="s">
        <v>81</v>
      </c>
      <c r="B47" s="39" t="s">
        <v>82</v>
      </c>
      <c r="C47" s="40"/>
      <c r="D47" s="40"/>
      <c r="E47" s="40"/>
      <c r="F47" s="40"/>
      <c r="G47" s="40"/>
      <c r="H47" s="40"/>
      <c r="I47" s="40"/>
      <c r="J47" s="40"/>
    </row>
    <row r="48" spans="1:10" ht="12.75">
      <c r="A48" s="40"/>
      <c r="B48" s="40"/>
      <c r="C48" s="40"/>
      <c r="D48" s="40"/>
      <c r="E48" s="40"/>
      <c r="F48" s="40"/>
      <c r="G48" s="40"/>
      <c r="H48" s="40"/>
      <c r="I48" s="40"/>
      <c r="J48" s="40"/>
    </row>
  </sheetData>
  <mergeCells count="58">
    <mergeCell ref="A37:D37"/>
    <mergeCell ref="G40:J40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12:I13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E12:E13"/>
    <mergeCell ref="F12:F13"/>
    <mergeCell ref="G12:G13"/>
    <mergeCell ref="H12:H13"/>
    <mergeCell ref="A12:A13"/>
    <mergeCell ref="B12:B13"/>
    <mergeCell ref="C12:C13"/>
    <mergeCell ref="D12:D13"/>
    <mergeCell ref="I6:I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rintOptions/>
  <pageMargins left="0.37" right="0.29" top="0.26" bottom="0.15" header="0.1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2014-07-31T10:52:30Z</cp:lastPrinted>
  <dcterms:created xsi:type="dcterms:W3CDTF">2014-07-31T10:51:16Z</dcterms:created>
  <dcterms:modified xsi:type="dcterms:W3CDTF">2014-07-31T10:52:53Z</dcterms:modified>
  <cp:category/>
  <cp:version/>
  <cp:contentType/>
  <cp:contentStatus/>
</cp:coreProperties>
</file>