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2" windowWidth="12252" windowHeight="58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Лист1!$A$1:$F$82</definedName>
  </definedNames>
  <calcPr calcId="124519"/>
</workbook>
</file>

<file path=xl/calcChain.xml><?xml version="1.0" encoding="utf-8"?>
<calcChain xmlns="http://schemas.openxmlformats.org/spreadsheetml/2006/main">
  <c r="D75" i="1"/>
  <c r="D70"/>
  <c r="D10"/>
  <c r="C10" l="1"/>
  <c r="B10"/>
  <c r="D9" l="1"/>
</calcChain>
</file>

<file path=xl/sharedStrings.xml><?xml version="1.0" encoding="utf-8"?>
<sst xmlns="http://schemas.openxmlformats.org/spreadsheetml/2006/main" count="194" uniqueCount="88">
  <si>
    <t>сумма 
(тыс. рублей) 
(+), (-)</t>
  </si>
  <si>
    <t>ИНФОРМАЦИЯ</t>
  </si>
  <si>
    <t>причины изменений</t>
  </si>
  <si>
    <t>Муниципальная программа города Волгодонска "Социальная поддержка граждан Волгодонска"</t>
  </si>
  <si>
    <t>Подпрограмма 1. Социальная поддержка населения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</si>
  <si>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</si>
  <si>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</si>
  <si>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</si>
  <si>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</si>
  <si>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</si>
  <si>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</si>
  <si>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</si>
  <si>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</si>
  <si>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</si>
  <si>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</si>
  <si>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</si>
  <si>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</si>
  <si>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</si>
  <si>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</si>
  <si>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</si>
  <si>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</si>
  <si>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</si>
  <si>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</si>
  <si>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</si>
  <si>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</si>
  <si>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1.24. Обеспечение первичных мер пожарной безопасности </t>
  </si>
  <si>
    <t xml:space="preserve">Основное мероприятие 2.2. Обеспечение первичных мер пожарной безопасности </t>
  </si>
  <si>
    <t>Подпрограмма 3. Доступная среда</t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</si>
  <si>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</si>
  <si>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нач</t>
  </si>
  <si>
    <t>конец</t>
  </si>
  <si>
    <t xml:space="preserve">Основное мероприятие 1.26 Предоставление ежемесячной выплаты в связи с рождением (усыновлением) первого ребенка  </t>
  </si>
  <si>
    <t>Основное мероприятие 3.8. Создание универсальной безбарьерной среды в спортивных учреждениях</t>
  </si>
  <si>
    <t xml:space="preserve">Основное мероприятие 1.25 Информационное, программное и материально-техническое обеспечение </t>
  </si>
  <si>
    <t>Подпрограмма 2. Социальное обслуживание населения</t>
  </si>
  <si>
    <t>Начальник отдела адресных пособий 
Ескина М.В.</t>
  </si>
  <si>
    <t>Материальное стимулирование рождаемости, укрепление и повышение статуса семьи</t>
  </si>
  <si>
    <t xml:space="preserve">Решения Волгодонской городской Думы от 08.11.2018 №68 </t>
  </si>
  <si>
    <t xml:space="preserve">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</si>
  <si>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Х</t>
  </si>
  <si>
    <r>
      <t>Основное мероприятие 3.2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. </t>
    </r>
    <r>
      <rPr>
        <sz val="11"/>
        <color indexed="8"/>
        <rFont val="Times New Roman"/>
        <family val="1"/>
        <charset val="204"/>
      </rPr>
      <t xml:space="preserve"> 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</si>
  <si>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r>
      <t>Основное мероприятие 2.1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. </t>
    </r>
    <r>
      <rPr>
        <sz val="11"/>
        <color indexed="8"/>
        <rFont val="Times New Roman"/>
        <family val="1"/>
        <charset val="204"/>
      </rPr>
      <t xml:space="preserve"> Осуществление государственных полномочий в сфере социального обслуживания</t>
    </r>
  </si>
  <si>
    <t>Таблица 14</t>
  </si>
  <si>
    <r>
      <t>Основное мероприятие 3.5</t>
    </r>
    <r>
      <rPr>
        <vertAlign val="superscript"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>.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</t>
    </r>
  </si>
  <si>
    <t>в отчетном 2018 году</t>
  </si>
  <si>
    <t xml:space="preserve">Наименование основного мероприятия муниципальной программы (по инвестиционным расходам - 
в разрезе объектов)
</t>
  </si>
  <si>
    <t>Изменения бюджетных ассигнований основных мероприятиями подпрограмм, мероприятиями ведомственных целевых программ</t>
  </si>
  <si>
    <t>Примечание 
(№ нормативного правового акта, 
№ справки о перераспределении)</t>
  </si>
  <si>
    <t>Приведение в соответствие с решением Волгодонской городской Думы от 07.12.2017 №100 «О бюджете города Волгодонска на 2018 год и на плановый период 2019 и 2020 годов»</t>
  </si>
  <si>
    <t>об изменениях объемов бюджетных ассигнований основных мероприятий муниципальной программы</t>
  </si>
  <si>
    <t>Постановление Администрации города Волгодонска от 28.12.18 №3034</t>
  </si>
  <si>
    <t>Решение Волгодонской городской Думы от 08.11.2018 №68 Постановление Администрации города Волгодонска от 26.11.18 №2697</t>
  </si>
  <si>
    <t>Решение Волгодонской городской Думы от 06.12.2018 №75 Постановление Администрации города Волгодонска от 28.12.18 №3034</t>
  </si>
  <si>
    <t>Уменьшение бюджетных ассигнований за счет средств областного бюджета</t>
  </si>
  <si>
    <t>Решение Волгодонской городской Думы от 08.02.2018 №1 Постановление Администрации города Волгодонска от 21.02.18 №378</t>
  </si>
  <si>
    <t>Решение Волгодонской городской Думы от 26.09.2018 №51 Постановление Администрации города Волгодонска от 26.09.18 №2172</t>
  </si>
  <si>
    <t>Увеличение бюджетных ассигнований за счет средств областного бюджета (в связи с увеличением количества получателей)</t>
  </si>
  <si>
    <t>Увеличение бюджетных ассигнований за счет средств местного бюджета (в связи с увеличением количества получателей)</t>
  </si>
  <si>
    <t>Решение Волгодонской городской Думы от 08.02.2018 №1                                         Постановление Администрации города Волгодонска от 21.02.18 №378</t>
  </si>
  <si>
    <t>Решение Волгодонской городской Думы от 08.02.2018 №1                           Постановление Администрации города Волгодонска от 21.02.18 №378</t>
  </si>
  <si>
    <t>Решение Волгодонской городской Думы от 08.02.2018 №1                                             Постановление Администрации города Волгодонска от 21.02.18 №378;</t>
  </si>
  <si>
    <t>Уменьшение бюджетных ассигнований за счет средств местного бюджета</t>
  </si>
  <si>
    <t>Увеличение бюджетных ассигнований за счет средств местного бюджета (для приобретения новогодних подарков)</t>
  </si>
  <si>
    <t>Решение Волгодонской городской Думы от 19.07.2018 №45 Постановление Администрации города Волгодонска от 01.08.18 №1783</t>
  </si>
  <si>
    <t>Решение Волгодонской городской Думы от 24.05.2018 №30 Постановление Администрации города Волгодонска от 05.06.18 №1325</t>
  </si>
  <si>
    <t>Решение Волгодонской городской Думы от 08.02.2018 №1                        Постановление Администрации города Волгодонска от 21.02.18 №378</t>
  </si>
  <si>
    <t>Решение Волгодонской городской Думы от 08.02.2018 №1                                       Постановление Администрации города Волгодонска от 21.02.18 №378</t>
  </si>
  <si>
    <t>Решение Волгодонской городской Думы от 06.12.2018 №75                            Постановление Администрации города Волгодонска от 28.12.18 №3034</t>
  </si>
  <si>
    <t>Увеличение бюджетных ассигнований за счет средств местного бюджета</t>
  </si>
  <si>
    <t>Увеличение бюджетных ассигнований за счет средств областного бюджета</t>
  </si>
  <si>
    <t>Увеличение бюджетных ассигнований за счет средств местного бюджета (для выплаты пособия при увольнении на пенсию, в связи с индексацией заработной платы)</t>
  </si>
  <si>
    <t>Решение Волгодонской городской Думы от 08.02.2018 №1                                    Постановление Администрации города Волгодонска от 21.02.18 №378</t>
  </si>
  <si>
    <t>Решение Волгодонской городской Думы от 12.04.2018 №20                                         Постановление Администрации города Волгодонска от 24.04.18 №973</t>
  </si>
  <si>
    <t>Решение Волгодонской городской Думы от 12.04.2018 №20 Постановление Администрации города Волгодонска от 24.04.18 №973</t>
  </si>
  <si>
    <t>Решение Волгодонской городской Думы от 26.09.2018 №51                         Постановление Администрации города Волгодонска от 26.09.18 №2172</t>
  </si>
  <si>
    <t>Решение Волгодонской городской Думы от 12.04.2018 №20                           Постановление Администрации города Волгодонска от 24.04.18 №973</t>
  </si>
  <si>
    <t>Решение Волгодонской городской Думы от 08.11.2018 №68                           Постановление Администрации города Волгодонска от 26.11.18 №2697</t>
  </si>
  <si>
    <t>Решение Волгодонской городской Думы от 06.12.2018 №75                   Постановление Администрации города Волгодонска от 28.12.18 №3034</t>
  </si>
  <si>
    <t>Решение Волгодонской городской Думы от 12.04.2018 №20                              Постановление Администрации города Волгодонска от 24.04.18 №973</t>
  </si>
  <si>
    <t>Решение Волгодонской городской Думы от 06.12.2018 №75                                 Постановление Администрации города Волгодонска от 28.12.18 №3034</t>
  </si>
  <si>
    <t>Решение Волгодонской городской Думы от 06.12.2018 №75                         Постановление Администрации города Волгодонска от 28.12.18 №3034</t>
  </si>
  <si>
    <t>Уменьшение бюджетных ассигнований за счет средств областного бюджета (в связи с экономией по обеспечению доступности к объектам социальной инфраструкруры)</t>
  </si>
  <si>
    <t>Решение Волгодонской городской Думы от 06.12.2018 №75                  Постановление Администрации города Волгодонска от 28.12.18 №3034</t>
  </si>
  <si>
    <t>Решение Волгодонской городской Думы от 08.02.2018 №1                                 Постановление Администрации города Волгодонска от 21.02.18 №378</t>
  </si>
  <si>
    <t>Решение Волгодонской городской Думы от 08.11.2018 №68                             Постановление Администрации города Волгодонска от 26.11.18 №2697</t>
  </si>
  <si>
    <t>Решение Волгодонской городской Думы от 08.02.2018 №1                                  Постановление Администрации города Волгодонска от 21.02.18 №378</t>
  </si>
  <si>
    <t>Решение Волгодонской городской Думы от 12.04.2018 №20                         Постановление Администрации города Волгодонска от 24.04.18 №973</t>
  </si>
  <si>
    <t>Решение Волгодонской городской Думы от 26.09.2018 №51                       Постановление Администрации города Волгодонска от 26.09.18 №2172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</si>
</sst>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/>
    <xf numFmtId="164" fontId="1" fillId="0" borderId="0" xfId="0" applyNumberFormat="1" applyFont="1" applyBorder="1"/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right" vertical="top" wrapText="1"/>
    </xf>
    <xf numFmtId="49" fontId="2" fillId="0" borderId="5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4" fontId="1" fillId="0" borderId="2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Normal="86" zoomScaleSheetLayoutView="100" workbookViewId="0">
      <selection activeCell="D76" sqref="D76"/>
    </sheetView>
  </sheetViews>
  <sheetFormatPr defaultRowHeight="13.8"/>
  <cols>
    <col min="1" max="1" width="53.33203125" style="55" customWidth="1"/>
    <col min="2" max="2" width="14.6640625" style="4" hidden="1" customWidth="1"/>
    <col min="3" max="3" width="15.33203125" style="4" hidden="1" customWidth="1"/>
    <col min="4" max="4" width="17.44140625" style="4" customWidth="1"/>
    <col min="5" max="5" width="45" style="66" customWidth="1"/>
    <col min="6" max="6" width="65.77734375" style="69" customWidth="1"/>
    <col min="7" max="7" width="33.21875" style="4" customWidth="1"/>
    <col min="8" max="16384" width="8.88671875" style="4"/>
  </cols>
  <sheetData>
    <row r="1" spans="1:6" ht="21" customHeight="1">
      <c r="F1" s="68" t="s">
        <v>42</v>
      </c>
    </row>
    <row r="2" spans="1:6" ht="9" customHeight="1">
      <c r="A2" s="56"/>
      <c r="B2" s="38"/>
      <c r="C2" s="38"/>
    </row>
    <row r="3" spans="1:6" ht="19.2" customHeight="1">
      <c r="A3" s="84" t="s">
        <v>1</v>
      </c>
      <c r="B3" s="85"/>
      <c r="C3" s="85"/>
      <c r="D3" s="85"/>
      <c r="E3" s="85"/>
      <c r="F3" s="85"/>
    </row>
    <row r="4" spans="1:6" ht="15.6">
      <c r="A4" s="85" t="s">
        <v>49</v>
      </c>
      <c r="B4" s="85"/>
      <c r="C4" s="85"/>
      <c r="D4" s="85"/>
      <c r="E4" s="85"/>
      <c r="F4" s="85"/>
    </row>
    <row r="5" spans="1:6" ht="15.75" customHeight="1">
      <c r="A5" s="85" t="s">
        <v>44</v>
      </c>
      <c r="B5" s="85"/>
      <c r="C5" s="85"/>
      <c r="D5" s="85"/>
      <c r="E5" s="85"/>
      <c r="F5" s="85"/>
    </row>
    <row r="6" spans="1:6" ht="11.25" customHeight="1"/>
    <row r="7" spans="1:6" ht="47.25" customHeight="1">
      <c r="A7" s="87" t="s">
        <v>45</v>
      </c>
      <c r="B7" s="39" t="s">
        <v>29</v>
      </c>
      <c r="C7" s="39" t="s">
        <v>30</v>
      </c>
      <c r="D7" s="86" t="s">
        <v>46</v>
      </c>
      <c r="E7" s="86"/>
      <c r="F7" s="89" t="s">
        <v>47</v>
      </c>
    </row>
    <row r="8" spans="1:6" ht="50.25" customHeight="1">
      <c r="A8" s="88"/>
      <c r="B8" s="40"/>
      <c r="C8" s="40"/>
      <c r="D8" s="39" t="s">
        <v>0</v>
      </c>
      <c r="E8" s="43" t="s">
        <v>2</v>
      </c>
      <c r="F8" s="90"/>
    </row>
    <row r="9" spans="1:6" ht="55.2">
      <c r="A9" s="57" t="s">
        <v>3</v>
      </c>
      <c r="B9" s="6"/>
      <c r="C9" s="6"/>
      <c r="D9" s="7">
        <f>D10+D70+D75</f>
        <v>-50773.000000000022</v>
      </c>
      <c r="E9" s="26" t="s">
        <v>48</v>
      </c>
      <c r="F9" s="25" t="s">
        <v>39</v>
      </c>
    </row>
    <row r="10" spans="1:6" s="44" customFormat="1" ht="55.2">
      <c r="A10" s="58" t="s">
        <v>4</v>
      </c>
      <c r="B10" s="11">
        <f>SUM(B11:B47)</f>
        <v>760788.1</v>
      </c>
      <c r="C10" s="11">
        <f>SUM(C11:C47)</f>
        <v>923726.2</v>
      </c>
      <c r="D10" s="11">
        <f>SUM(D11:D69)</f>
        <v>-54000.200000000019</v>
      </c>
      <c r="E10" s="26" t="s">
        <v>48</v>
      </c>
      <c r="F10" s="13" t="s">
        <v>39</v>
      </c>
    </row>
    <row r="11" spans="1:6" ht="96.6" customHeight="1">
      <c r="A11" s="59" t="s">
        <v>5</v>
      </c>
      <c r="B11" s="2">
        <v>60090.7</v>
      </c>
      <c r="C11" s="2">
        <v>71291.5</v>
      </c>
      <c r="D11" s="2">
        <v>-21335.200000000001</v>
      </c>
      <c r="E11" s="66" t="s">
        <v>53</v>
      </c>
      <c r="F11" s="26" t="s">
        <v>51</v>
      </c>
    </row>
    <row r="12" spans="1:6" ht="37.200000000000003" customHeight="1">
      <c r="A12" s="78" t="s">
        <v>6</v>
      </c>
      <c r="B12" s="36">
        <v>197435.8</v>
      </c>
      <c r="C12" s="36">
        <v>206417.8</v>
      </c>
      <c r="D12" s="51">
        <v>-39994.699999999997</v>
      </c>
      <c r="E12" s="15" t="s">
        <v>53</v>
      </c>
      <c r="F12" s="27" t="s">
        <v>51</v>
      </c>
    </row>
    <row r="13" spans="1:6" ht="27.6">
      <c r="A13" s="80"/>
      <c r="B13" s="37"/>
      <c r="C13" s="37"/>
      <c r="D13" s="52">
        <v>-111.8</v>
      </c>
      <c r="E13" s="14" t="s">
        <v>53</v>
      </c>
      <c r="F13" s="28" t="s">
        <v>50</v>
      </c>
    </row>
    <row r="14" spans="1:6" ht="27.6">
      <c r="A14" s="91" t="s">
        <v>7</v>
      </c>
      <c r="B14" s="36">
        <v>7063.4</v>
      </c>
      <c r="C14" s="36">
        <v>6787</v>
      </c>
      <c r="D14" s="16">
        <v>-2113.6999999999998</v>
      </c>
      <c r="E14" s="71" t="s">
        <v>53</v>
      </c>
      <c r="F14" s="27" t="s">
        <v>51</v>
      </c>
    </row>
    <row r="15" spans="1:6" ht="48.6" customHeight="1">
      <c r="A15" s="92"/>
      <c r="B15" s="37"/>
      <c r="C15" s="37"/>
      <c r="D15" s="37">
        <v>40</v>
      </c>
      <c r="E15" s="28" t="s">
        <v>56</v>
      </c>
      <c r="F15" s="28" t="s">
        <v>52</v>
      </c>
    </row>
    <row r="16" spans="1:6" ht="51.6" customHeight="1">
      <c r="A16" s="60" t="s">
        <v>8</v>
      </c>
      <c r="B16" s="2">
        <v>191390.1</v>
      </c>
      <c r="C16" s="2">
        <v>207279.8</v>
      </c>
      <c r="D16" s="2">
        <v>21497.4</v>
      </c>
      <c r="E16" s="26" t="s">
        <v>56</v>
      </c>
      <c r="F16" s="27" t="s">
        <v>51</v>
      </c>
    </row>
    <row r="17" spans="1:6" ht="27.6">
      <c r="A17" s="60" t="s">
        <v>9</v>
      </c>
      <c r="B17" s="2">
        <v>1336.3</v>
      </c>
      <c r="C17" s="2">
        <v>1071.9000000000001</v>
      </c>
      <c r="D17" s="2">
        <v>-397.3</v>
      </c>
      <c r="E17" s="72" t="s">
        <v>53</v>
      </c>
      <c r="F17" s="26" t="s">
        <v>51</v>
      </c>
    </row>
    <row r="18" spans="1:6" ht="43.8" customHeight="1">
      <c r="A18" s="78" t="s">
        <v>10</v>
      </c>
      <c r="B18" s="36">
        <v>132396.20000000001</v>
      </c>
      <c r="C18" s="36">
        <v>214423.1</v>
      </c>
      <c r="D18" s="16">
        <v>-2010</v>
      </c>
      <c r="E18" s="71" t="s">
        <v>53</v>
      </c>
      <c r="F18" s="27" t="s">
        <v>54</v>
      </c>
    </row>
    <row r="19" spans="1:6" ht="48.6" customHeight="1">
      <c r="A19" s="79"/>
      <c r="B19" s="16"/>
      <c r="C19" s="16"/>
      <c r="D19" s="16">
        <v>-37639.9</v>
      </c>
      <c r="E19" s="71" t="s">
        <v>53</v>
      </c>
      <c r="F19" s="29" t="s">
        <v>51</v>
      </c>
    </row>
    <row r="20" spans="1:6" ht="50.4" customHeight="1">
      <c r="A20" s="79"/>
      <c r="B20" s="16"/>
      <c r="C20" s="16"/>
      <c r="D20" s="16">
        <v>829.9</v>
      </c>
      <c r="E20" s="29" t="s">
        <v>56</v>
      </c>
      <c r="F20" s="29" t="s">
        <v>52</v>
      </c>
    </row>
    <row r="21" spans="1:6" ht="52.8" customHeight="1">
      <c r="A21" s="80"/>
      <c r="B21" s="37"/>
      <c r="C21" s="37"/>
      <c r="D21" s="37">
        <v>1306.5999999999999</v>
      </c>
      <c r="E21" s="28" t="s">
        <v>56</v>
      </c>
      <c r="F21" s="29" t="s">
        <v>50</v>
      </c>
    </row>
    <row r="22" spans="1:6" ht="39" customHeight="1">
      <c r="A22" s="78" t="s">
        <v>11</v>
      </c>
      <c r="B22" s="36">
        <v>1611.9</v>
      </c>
      <c r="C22" s="36">
        <v>1297.9000000000001</v>
      </c>
      <c r="D22" s="36">
        <v>-48.5</v>
      </c>
      <c r="E22" s="27" t="s">
        <v>53</v>
      </c>
      <c r="F22" s="41" t="s">
        <v>55</v>
      </c>
    </row>
    <row r="23" spans="1:6" ht="40.200000000000003" customHeight="1">
      <c r="A23" s="79"/>
      <c r="B23" s="16"/>
      <c r="C23" s="16"/>
      <c r="D23" s="16">
        <v>-269.7</v>
      </c>
      <c r="E23" s="29" t="s">
        <v>53</v>
      </c>
      <c r="F23" s="29" t="s">
        <v>51</v>
      </c>
    </row>
    <row r="24" spans="1:6" ht="41.4">
      <c r="A24" s="80"/>
      <c r="B24" s="37"/>
      <c r="C24" s="37"/>
      <c r="D24" s="37">
        <v>44.1</v>
      </c>
      <c r="E24" s="28" t="s">
        <v>56</v>
      </c>
      <c r="F24" s="28" t="s">
        <v>52</v>
      </c>
    </row>
    <row r="25" spans="1:6" ht="78.75" customHeight="1">
      <c r="A25" s="60" t="s">
        <v>12</v>
      </c>
      <c r="B25" s="2">
        <v>6844.5</v>
      </c>
      <c r="C25" s="2">
        <v>11331.7</v>
      </c>
      <c r="D25" s="2">
        <v>740.4</v>
      </c>
      <c r="E25" s="26" t="s">
        <v>57</v>
      </c>
      <c r="F25" s="28" t="s">
        <v>52</v>
      </c>
    </row>
    <row r="26" spans="1:6" ht="39" customHeight="1">
      <c r="A26" s="78" t="s">
        <v>13</v>
      </c>
      <c r="B26" s="36">
        <v>628.5</v>
      </c>
      <c r="C26" s="36">
        <v>441.5</v>
      </c>
      <c r="D26" s="36">
        <v>-823.1</v>
      </c>
      <c r="E26" s="15" t="s">
        <v>53</v>
      </c>
      <c r="F26" s="27" t="s">
        <v>51</v>
      </c>
    </row>
    <row r="27" spans="1:6" ht="34.799999999999997" customHeight="1">
      <c r="A27" s="80"/>
      <c r="B27" s="37"/>
      <c r="C27" s="37"/>
      <c r="D27" s="37">
        <v>-1450.5</v>
      </c>
      <c r="E27" s="14" t="s">
        <v>53</v>
      </c>
      <c r="F27" s="28" t="s">
        <v>50</v>
      </c>
    </row>
    <row r="28" spans="1:6" ht="40.799999999999997" customHeight="1">
      <c r="A28" s="78" t="s">
        <v>14</v>
      </c>
      <c r="B28" s="36">
        <v>527.70000000000005</v>
      </c>
      <c r="C28" s="36">
        <v>935.6</v>
      </c>
      <c r="D28" s="36">
        <v>-2881.9</v>
      </c>
      <c r="E28" s="27" t="s">
        <v>53</v>
      </c>
      <c r="F28" s="27" t="s">
        <v>51</v>
      </c>
    </row>
    <row r="29" spans="1:6" ht="27.6">
      <c r="A29" s="80"/>
      <c r="B29" s="37"/>
      <c r="C29" s="37"/>
      <c r="D29" s="37">
        <v>-8.1</v>
      </c>
      <c r="E29" s="28" t="s">
        <v>53</v>
      </c>
      <c r="F29" s="28" t="s">
        <v>50</v>
      </c>
    </row>
    <row r="30" spans="1:6" ht="39.6" customHeight="1">
      <c r="A30" s="61" t="s">
        <v>15</v>
      </c>
      <c r="B30" s="36">
        <v>23785.4</v>
      </c>
      <c r="C30" s="36">
        <v>57950.7</v>
      </c>
      <c r="D30" s="36">
        <v>-4708.5</v>
      </c>
      <c r="E30" s="15" t="s">
        <v>53</v>
      </c>
      <c r="F30" s="27" t="s">
        <v>51</v>
      </c>
    </row>
    <row r="31" spans="1:6" ht="34.799999999999997" customHeight="1">
      <c r="A31" s="62"/>
      <c r="B31" s="37"/>
      <c r="C31" s="37"/>
      <c r="D31" s="37">
        <v>-1996.5</v>
      </c>
      <c r="E31" s="14" t="s">
        <v>53</v>
      </c>
      <c r="F31" s="28" t="s">
        <v>50</v>
      </c>
    </row>
    <row r="32" spans="1:6" ht="53.4" customHeight="1">
      <c r="A32" s="81" t="s">
        <v>16</v>
      </c>
      <c r="B32" s="36">
        <v>8061.6</v>
      </c>
      <c r="C32" s="36">
        <v>7401.3</v>
      </c>
      <c r="D32" s="36">
        <v>46.9</v>
      </c>
      <c r="E32" s="27" t="s">
        <v>56</v>
      </c>
      <c r="F32" s="27" t="s">
        <v>58</v>
      </c>
    </row>
    <row r="33" spans="1:9" ht="49.8" customHeight="1">
      <c r="A33" s="82"/>
      <c r="B33" s="16"/>
      <c r="C33" s="16"/>
      <c r="D33" s="16">
        <v>28.3</v>
      </c>
      <c r="E33" s="29" t="s">
        <v>56</v>
      </c>
      <c r="F33" s="42" t="s">
        <v>55</v>
      </c>
    </row>
    <row r="34" spans="1:9" ht="41.4">
      <c r="A34" s="83"/>
      <c r="B34" s="37"/>
      <c r="C34" s="37"/>
      <c r="D34" s="37">
        <v>131.19999999999999</v>
      </c>
      <c r="E34" s="28" t="s">
        <v>56</v>
      </c>
      <c r="F34" s="28" t="s">
        <v>52</v>
      </c>
    </row>
    <row r="35" spans="1:9" ht="38.4" customHeight="1">
      <c r="A35" s="96" t="s">
        <v>17</v>
      </c>
      <c r="B35" s="36">
        <v>58085.599999999999</v>
      </c>
      <c r="C35" s="36">
        <v>58900.3</v>
      </c>
      <c r="D35" s="36">
        <v>-264.60000000000002</v>
      </c>
      <c r="E35" s="27" t="s">
        <v>53</v>
      </c>
      <c r="F35" s="27" t="s">
        <v>51</v>
      </c>
    </row>
    <row r="36" spans="1:9" ht="41.4">
      <c r="A36" s="97"/>
      <c r="B36" s="37"/>
      <c r="C36" s="37"/>
      <c r="D36" s="37">
        <v>25.6</v>
      </c>
      <c r="E36" s="28" t="s">
        <v>56</v>
      </c>
      <c r="F36" s="28" t="s">
        <v>52</v>
      </c>
    </row>
    <row r="37" spans="1:9" ht="41.4">
      <c r="A37" s="96" t="s">
        <v>18</v>
      </c>
      <c r="B37" s="36">
        <v>21202.7</v>
      </c>
      <c r="C37" s="36">
        <v>25096.1</v>
      </c>
      <c r="D37" s="36">
        <v>32390.3</v>
      </c>
      <c r="E37" s="27" t="s">
        <v>56</v>
      </c>
      <c r="F37" s="27" t="s">
        <v>59</v>
      </c>
    </row>
    <row r="38" spans="1:9" ht="40.799999999999997" customHeight="1">
      <c r="A38" s="98"/>
      <c r="B38" s="16"/>
      <c r="C38" s="16"/>
      <c r="D38" s="16">
        <v>-9934.7000000000007</v>
      </c>
      <c r="E38" s="29" t="s">
        <v>53</v>
      </c>
      <c r="F38" s="29" t="s">
        <v>51</v>
      </c>
    </row>
    <row r="39" spans="1:9" ht="27.6">
      <c r="A39" s="97"/>
      <c r="B39" s="37"/>
      <c r="C39" s="37"/>
      <c r="D39" s="37">
        <v>-199.3</v>
      </c>
      <c r="E39" s="28" t="s">
        <v>53</v>
      </c>
      <c r="F39" s="28" t="s">
        <v>52</v>
      </c>
    </row>
    <row r="40" spans="1:9" ht="37.200000000000003" customHeight="1">
      <c r="A40" s="96" t="s">
        <v>19</v>
      </c>
      <c r="B40" s="36">
        <v>5412.3</v>
      </c>
      <c r="C40" s="36">
        <v>5829.9</v>
      </c>
      <c r="D40" s="36">
        <v>-3537.7</v>
      </c>
      <c r="E40" s="27" t="s">
        <v>53</v>
      </c>
      <c r="F40" s="27" t="s">
        <v>51</v>
      </c>
    </row>
    <row r="41" spans="1:9" ht="41.4">
      <c r="A41" s="97"/>
      <c r="B41" s="17"/>
      <c r="C41" s="37"/>
      <c r="D41" s="18">
        <v>1807.7</v>
      </c>
      <c r="E41" s="28" t="s">
        <v>56</v>
      </c>
      <c r="F41" s="28" t="s">
        <v>52</v>
      </c>
    </row>
    <row r="42" spans="1:9" ht="49.5" customHeight="1">
      <c r="A42" s="96" t="s">
        <v>38</v>
      </c>
      <c r="B42" s="19" t="s">
        <v>35</v>
      </c>
      <c r="C42" s="33" t="s">
        <v>36</v>
      </c>
      <c r="D42" s="20">
        <v>2892.5</v>
      </c>
      <c r="E42" s="41" t="s">
        <v>56</v>
      </c>
      <c r="F42" s="27" t="s">
        <v>60</v>
      </c>
      <c r="G42" s="3"/>
      <c r="H42" s="3"/>
      <c r="I42" s="3"/>
    </row>
    <row r="43" spans="1:9" ht="36" customHeight="1">
      <c r="A43" s="98"/>
      <c r="B43" s="21"/>
      <c r="C43" s="34"/>
      <c r="D43" s="22">
        <v>-9521.2999999999993</v>
      </c>
      <c r="E43" s="42" t="s">
        <v>53</v>
      </c>
      <c r="F43" s="29" t="s">
        <v>51</v>
      </c>
      <c r="G43" s="3"/>
      <c r="H43" s="3"/>
      <c r="I43" s="3"/>
    </row>
    <row r="44" spans="1:9" ht="41.4">
      <c r="A44" s="97"/>
      <c r="B44" s="23"/>
      <c r="C44" s="35"/>
      <c r="D44" s="18">
        <v>0.1</v>
      </c>
      <c r="E44" s="73" t="s">
        <v>56</v>
      </c>
      <c r="F44" s="28" t="s">
        <v>52</v>
      </c>
      <c r="G44" s="3"/>
      <c r="H44" s="3"/>
      <c r="I44" s="3"/>
    </row>
    <row r="45" spans="1:9" ht="46.5" customHeight="1">
      <c r="A45" s="78" t="s">
        <v>20</v>
      </c>
      <c r="B45" s="36">
        <v>9181.4</v>
      </c>
      <c r="C45" s="36">
        <v>11011.9</v>
      </c>
      <c r="D45" s="36">
        <v>549.5</v>
      </c>
      <c r="E45" s="15" t="s">
        <v>56</v>
      </c>
      <c r="F45" s="29" t="s">
        <v>51</v>
      </c>
    </row>
    <row r="46" spans="1:9" ht="46.5" customHeight="1">
      <c r="A46" s="80"/>
      <c r="B46" s="37"/>
      <c r="C46" s="37"/>
      <c r="D46" s="37">
        <v>690</v>
      </c>
      <c r="E46" s="14" t="s">
        <v>56</v>
      </c>
      <c r="F46" s="28" t="s">
        <v>52</v>
      </c>
    </row>
    <row r="47" spans="1:9" ht="48" customHeight="1">
      <c r="A47" s="93" t="s">
        <v>21</v>
      </c>
      <c r="B47" s="36">
        <v>35734</v>
      </c>
      <c r="C47" s="36">
        <v>36258.199999999997</v>
      </c>
      <c r="D47" s="36">
        <v>-298.10000000000002</v>
      </c>
      <c r="E47" s="15" t="s">
        <v>61</v>
      </c>
      <c r="F47" s="27" t="s">
        <v>63</v>
      </c>
    </row>
    <row r="48" spans="1:9" ht="41.4">
      <c r="A48" s="94"/>
      <c r="B48" s="24"/>
      <c r="C48" s="24"/>
      <c r="D48" s="16">
        <v>823</v>
      </c>
      <c r="E48" s="71" t="s">
        <v>62</v>
      </c>
      <c r="F48" s="29" t="s">
        <v>55</v>
      </c>
    </row>
    <row r="49" spans="1:6" ht="40.200000000000003" customHeight="1">
      <c r="A49" s="95"/>
      <c r="B49" s="24"/>
      <c r="C49" s="24"/>
      <c r="D49" s="37">
        <v>-25.8</v>
      </c>
      <c r="E49" s="14" t="s">
        <v>61</v>
      </c>
      <c r="F49" s="28" t="s">
        <v>52</v>
      </c>
    </row>
    <row r="50" spans="1:6" ht="41.4">
      <c r="A50" s="78" t="s">
        <v>22</v>
      </c>
      <c r="B50" s="45"/>
      <c r="C50" s="45"/>
      <c r="D50" s="8">
        <v>114.3</v>
      </c>
      <c r="E50" s="27" t="s">
        <v>56</v>
      </c>
      <c r="F50" s="27" t="s">
        <v>65</v>
      </c>
    </row>
    <row r="51" spans="1:6" ht="56.4" customHeight="1">
      <c r="A51" s="79"/>
      <c r="B51" s="45"/>
      <c r="C51" s="45"/>
      <c r="D51" s="30">
        <v>206</v>
      </c>
      <c r="E51" s="29" t="s">
        <v>56</v>
      </c>
      <c r="F51" s="29" t="s">
        <v>64</v>
      </c>
    </row>
    <row r="52" spans="1:6" ht="41.4">
      <c r="A52" s="79"/>
      <c r="B52" s="45"/>
      <c r="C52" s="45"/>
      <c r="D52" s="30">
        <v>178</v>
      </c>
      <c r="E52" s="29" t="s">
        <v>56</v>
      </c>
      <c r="F52" s="29" t="s">
        <v>55</v>
      </c>
    </row>
    <row r="53" spans="1:6" ht="41.4">
      <c r="A53" s="80"/>
      <c r="B53" s="45"/>
      <c r="C53" s="45"/>
      <c r="D53" s="9">
        <v>315</v>
      </c>
      <c r="E53" s="54" t="s">
        <v>56</v>
      </c>
      <c r="F53" s="28" t="s">
        <v>52</v>
      </c>
    </row>
    <row r="54" spans="1:6" ht="41.4" customHeight="1">
      <c r="A54" s="78" t="s">
        <v>23</v>
      </c>
      <c r="B54" s="45"/>
      <c r="C54" s="45"/>
      <c r="D54" s="8">
        <v>-499.1</v>
      </c>
      <c r="E54" s="15" t="s">
        <v>53</v>
      </c>
      <c r="F54" s="53" t="s">
        <v>66</v>
      </c>
    </row>
    <row r="55" spans="1:6" ht="41.4">
      <c r="A55" s="80"/>
      <c r="B55" s="45"/>
      <c r="C55" s="45"/>
      <c r="D55" s="9">
        <v>1093.9000000000001</v>
      </c>
      <c r="E55" s="14" t="s">
        <v>56</v>
      </c>
      <c r="F55" s="54" t="s">
        <v>52</v>
      </c>
    </row>
    <row r="56" spans="1:6" ht="55.2">
      <c r="A56" s="81" t="s">
        <v>24</v>
      </c>
      <c r="B56" s="45"/>
      <c r="C56" s="45"/>
      <c r="D56" s="8">
        <v>120.9</v>
      </c>
      <c r="E56" s="15" t="s">
        <v>70</v>
      </c>
      <c r="F56" s="53" t="s">
        <v>71</v>
      </c>
    </row>
    <row r="57" spans="1:6" ht="33" customHeight="1">
      <c r="A57" s="82"/>
      <c r="B57" s="45"/>
      <c r="C57" s="45"/>
      <c r="D57" s="30">
        <v>1317.5</v>
      </c>
      <c r="E57" s="71" t="s">
        <v>69</v>
      </c>
      <c r="F57" s="74" t="s">
        <v>66</v>
      </c>
    </row>
    <row r="58" spans="1:6" ht="32.4" customHeight="1">
      <c r="A58" s="82"/>
      <c r="B58" s="45"/>
      <c r="C58" s="45"/>
      <c r="D58" s="30">
        <v>254.7</v>
      </c>
      <c r="E58" s="71" t="s">
        <v>68</v>
      </c>
      <c r="F58" s="74" t="s">
        <v>72</v>
      </c>
    </row>
    <row r="59" spans="1:6" ht="35.4" customHeight="1">
      <c r="A59" s="82"/>
      <c r="B59" s="45"/>
      <c r="C59" s="45"/>
      <c r="D59" s="30">
        <v>126.1</v>
      </c>
      <c r="E59" s="71" t="s">
        <v>69</v>
      </c>
      <c r="F59" s="74" t="s">
        <v>73</v>
      </c>
    </row>
    <row r="60" spans="1:6" ht="36.6" customHeight="1">
      <c r="A60" s="82"/>
      <c r="B60" s="45"/>
      <c r="C60" s="45"/>
      <c r="D60" s="30">
        <v>116.7</v>
      </c>
      <c r="E60" s="71" t="s">
        <v>68</v>
      </c>
      <c r="F60" s="74" t="s">
        <v>64</v>
      </c>
    </row>
    <row r="61" spans="1:6" ht="37.799999999999997" customHeight="1">
      <c r="A61" s="82"/>
      <c r="B61" s="45"/>
      <c r="C61" s="45"/>
      <c r="D61" s="30">
        <v>298.10000000000002</v>
      </c>
      <c r="E61" s="71" t="s">
        <v>68</v>
      </c>
      <c r="F61" s="74" t="s">
        <v>63</v>
      </c>
    </row>
    <row r="62" spans="1:6" ht="31.2" customHeight="1">
      <c r="A62" s="82"/>
      <c r="B62" s="45"/>
      <c r="C62" s="45"/>
      <c r="D62" s="30">
        <v>4.0999999999999996</v>
      </c>
      <c r="E62" s="71" t="s">
        <v>68</v>
      </c>
      <c r="F62" s="74" t="s">
        <v>87</v>
      </c>
    </row>
    <row r="63" spans="1:6" ht="33.6" customHeight="1">
      <c r="A63" s="82"/>
      <c r="B63" s="45"/>
      <c r="C63" s="45"/>
      <c r="D63" s="30">
        <v>-95</v>
      </c>
      <c r="E63" s="71" t="s">
        <v>53</v>
      </c>
      <c r="F63" s="74" t="s">
        <v>51</v>
      </c>
    </row>
    <row r="64" spans="1:6" ht="27.6">
      <c r="A64" s="83"/>
      <c r="B64" s="45"/>
      <c r="C64" s="45"/>
      <c r="D64" s="9">
        <v>-222.5</v>
      </c>
      <c r="E64" s="14" t="s">
        <v>61</v>
      </c>
      <c r="F64" s="54" t="s">
        <v>67</v>
      </c>
    </row>
    <row r="65" spans="1:6" ht="33" customHeight="1">
      <c r="A65" s="60" t="s">
        <v>25</v>
      </c>
      <c r="B65" s="46"/>
      <c r="C65" s="46"/>
      <c r="D65" s="7">
        <v>-4.0999999999999996</v>
      </c>
      <c r="E65" s="26" t="s">
        <v>61</v>
      </c>
      <c r="F65" s="74" t="s">
        <v>74</v>
      </c>
    </row>
    <row r="66" spans="1:6" ht="27.6" hidden="1">
      <c r="A66" s="61" t="s">
        <v>33</v>
      </c>
      <c r="B66" s="46"/>
      <c r="C66" s="46"/>
      <c r="D66" s="7"/>
      <c r="E66" s="26"/>
      <c r="F66" s="26" t="s">
        <v>37</v>
      </c>
    </row>
    <row r="67" spans="1:6" ht="46.5" customHeight="1">
      <c r="A67" s="78" t="s">
        <v>31</v>
      </c>
      <c r="B67" s="45"/>
      <c r="C67" s="45"/>
      <c r="D67" s="8">
        <v>27512.1</v>
      </c>
      <c r="E67" s="15" t="s">
        <v>69</v>
      </c>
      <c r="F67" s="53" t="s">
        <v>75</v>
      </c>
    </row>
    <row r="68" spans="1:6" ht="35.4" customHeight="1">
      <c r="A68" s="79"/>
      <c r="B68" s="45"/>
      <c r="C68" s="45"/>
      <c r="D68" s="30">
        <v>-9632.4</v>
      </c>
      <c r="E68" s="71" t="s">
        <v>53</v>
      </c>
      <c r="F68" s="74" t="s">
        <v>76</v>
      </c>
    </row>
    <row r="69" spans="1:6" ht="38.4" customHeight="1">
      <c r="A69" s="80"/>
      <c r="B69" s="47"/>
      <c r="C69" s="47"/>
      <c r="D69" s="9">
        <v>522.9</v>
      </c>
      <c r="E69" s="14" t="s">
        <v>69</v>
      </c>
      <c r="F69" s="54" t="s">
        <v>77</v>
      </c>
    </row>
    <row r="70" spans="1:6" s="44" customFormat="1" ht="55.2">
      <c r="A70" s="58" t="s">
        <v>34</v>
      </c>
      <c r="B70" s="12"/>
      <c r="C70" s="12"/>
      <c r="D70" s="76">
        <f>SUM(D71:D74)</f>
        <v>1400.5</v>
      </c>
      <c r="E70" s="67" t="s">
        <v>48</v>
      </c>
      <c r="F70" s="13" t="s">
        <v>39</v>
      </c>
    </row>
    <row r="71" spans="1:6" ht="46.5" customHeight="1">
      <c r="A71" s="93" t="s">
        <v>41</v>
      </c>
      <c r="B71" s="48"/>
      <c r="C71" s="48"/>
      <c r="D71" s="8">
        <v>946.5</v>
      </c>
      <c r="E71" s="15" t="s">
        <v>68</v>
      </c>
      <c r="F71" s="53" t="s">
        <v>71</v>
      </c>
    </row>
    <row r="72" spans="1:6" ht="39.6" customHeight="1">
      <c r="A72" s="94"/>
      <c r="B72" s="45"/>
      <c r="C72" s="45"/>
      <c r="D72" s="30">
        <v>454</v>
      </c>
      <c r="E72" s="71" t="s">
        <v>69</v>
      </c>
      <c r="F72" s="74" t="s">
        <v>78</v>
      </c>
    </row>
    <row r="73" spans="1:6" ht="33" customHeight="1">
      <c r="A73" s="95"/>
      <c r="B73" s="45"/>
      <c r="C73" s="45"/>
      <c r="D73" s="30">
        <v>29.1</v>
      </c>
      <c r="E73" s="14" t="s">
        <v>68</v>
      </c>
      <c r="F73" s="54" t="s">
        <v>79</v>
      </c>
    </row>
    <row r="74" spans="1:6" ht="34.799999999999997" customHeight="1">
      <c r="A74" s="61" t="s">
        <v>26</v>
      </c>
      <c r="B74" s="46"/>
      <c r="C74" s="46"/>
      <c r="D74" s="8">
        <v>-29.1</v>
      </c>
      <c r="E74" s="53" t="s">
        <v>53</v>
      </c>
      <c r="F74" s="54" t="s">
        <v>80</v>
      </c>
    </row>
    <row r="75" spans="1:6" s="44" customFormat="1" ht="55.2">
      <c r="A75" s="58" t="s">
        <v>27</v>
      </c>
      <c r="B75" s="12"/>
      <c r="C75" s="12"/>
      <c r="D75" s="77">
        <f>SUM(D76:D82)</f>
        <v>1826.6999999999998</v>
      </c>
      <c r="E75" s="67" t="s">
        <v>48</v>
      </c>
      <c r="F75" s="13" t="s">
        <v>39</v>
      </c>
    </row>
    <row r="76" spans="1:6" ht="58.2">
      <c r="A76" s="63" t="s">
        <v>40</v>
      </c>
      <c r="B76" s="46"/>
      <c r="C76" s="46"/>
      <c r="D76" s="37">
        <v>-66.7</v>
      </c>
      <c r="E76" s="54" t="s">
        <v>81</v>
      </c>
      <c r="F76" s="54" t="s">
        <v>82</v>
      </c>
    </row>
    <row r="77" spans="1:6" ht="43.5" customHeight="1">
      <c r="A77" s="78" t="s">
        <v>28</v>
      </c>
      <c r="B77" s="45"/>
      <c r="C77" s="45"/>
      <c r="D77" s="31">
        <v>18.5</v>
      </c>
      <c r="E77" s="15" t="s">
        <v>69</v>
      </c>
      <c r="F77" s="53" t="s">
        <v>83</v>
      </c>
    </row>
    <row r="78" spans="1:6" ht="69.45" customHeight="1">
      <c r="A78" s="80"/>
      <c r="B78" s="45"/>
      <c r="C78" s="45"/>
      <c r="D78" s="32">
        <v>-30.6</v>
      </c>
      <c r="E78" s="14" t="s">
        <v>53</v>
      </c>
      <c r="F78" s="74" t="s">
        <v>84</v>
      </c>
    </row>
    <row r="79" spans="1:6" ht="101.55" customHeight="1">
      <c r="A79" s="60" t="s">
        <v>43</v>
      </c>
      <c r="B79" s="46"/>
      <c r="C79" s="46"/>
      <c r="D79" s="10">
        <v>1020.4</v>
      </c>
      <c r="E79" s="26" t="s">
        <v>69</v>
      </c>
      <c r="F79" s="26" t="s">
        <v>58</v>
      </c>
    </row>
    <row r="80" spans="1:6" ht="36" customHeight="1">
      <c r="A80" s="78" t="s">
        <v>32</v>
      </c>
      <c r="B80" s="49"/>
      <c r="C80" s="49"/>
      <c r="D80" s="8">
        <v>254</v>
      </c>
      <c r="E80" s="53" t="s">
        <v>68</v>
      </c>
      <c r="F80" s="53" t="s">
        <v>85</v>
      </c>
    </row>
    <row r="81" spans="1:6" ht="34.200000000000003" customHeight="1">
      <c r="A81" s="79"/>
      <c r="B81" s="49"/>
      <c r="C81" s="49"/>
      <c r="D81" s="30">
        <v>0.1</v>
      </c>
      <c r="E81" s="74" t="s">
        <v>68</v>
      </c>
      <c r="F81" s="74" t="s">
        <v>86</v>
      </c>
    </row>
    <row r="82" spans="1:6" ht="27.6">
      <c r="A82" s="80"/>
      <c r="B82" s="50"/>
      <c r="C82" s="50"/>
      <c r="D82" s="9">
        <v>631</v>
      </c>
      <c r="E82" s="54" t="s">
        <v>68</v>
      </c>
      <c r="F82" s="74" t="s">
        <v>55</v>
      </c>
    </row>
    <row r="83" spans="1:6" ht="15.6">
      <c r="A83" s="64"/>
      <c r="D83" s="5"/>
      <c r="E83" s="75"/>
    </row>
    <row r="84" spans="1:6" ht="15.6">
      <c r="A84" s="64"/>
      <c r="D84" s="5"/>
      <c r="E84" s="75"/>
      <c r="F84" s="70"/>
    </row>
    <row r="85" spans="1:6" ht="15.6">
      <c r="D85" s="1"/>
    </row>
    <row r="86" spans="1:6" ht="15.6">
      <c r="A86" s="65"/>
      <c r="B86" s="1"/>
      <c r="C86" s="1"/>
      <c r="D86" s="1"/>
    </row>
    <row r="87" spans="1:6" ht="15.6">
      <c r="A87" s="65"/>
      <c r="B87" s="1"/>
      <c r="C87" s="1"/>
      <c r="D87" s="1"/>
    </row>
    <row r="88" spans="1:6" ht="15.6">
      <c r="A88" s="65"/>
      <c r="B88" s="1"/>
      <c r="C88" s="1"/>
      <c r="D88" s="1"/>
    </row>
  </sheetData>
  <mergeCells count="26">
    <mergeCell ref="A50:A53"/>
    <mergeCell ref="A54:A55"/>
    <mergeCell ref="A71:A73"/>
    <mergeCell ref="A77:A78"/>
    <mergeCell ref="A47:A49"/>
    <mergeCell ref="A32:A34"/>
    <mergeCell ref="A35:A36"/>
    <mergeCell ref="A37:A39"/>
    <mergeCell ref="A40:A41"/>
    <mergeCell ref="A42:A44"/>
    <mergeCell ref="A80:A82"/>
    <mergeCell ref="A45:A46"/>
    <mergeCell ref="A56:A64"/>
    <mergeCell ref="A67:A69"/>
    <mergeCell ref="A3:F3"/>
    <mergeCell ref="A4:F4"/>
    <mergeCell ref="A5:F5"/>
    <mergeCell ref="D7:E7"/>
    <mergeCell ref="A7:A8"/>
    <mergeCell ref="F7:F8"/>
    <mergeCell ref="A22:A24"/>
    <mergeCell ref="A26:A27"/>
    <mergeCell ref="A28:A29"/>
    <mergeCell ref="A12:A13"/>
    <mergeCell ref="A18:A21"/>
    <mergeCell ref="A14:A15"/>
  </mergeCells>
  <pageMargins left="0.70866141732283472" right="0.70866141732283472" top="0.39370078740157483" bottom="0.35433070866141736" header="0.31496062992125984" footer="0.31496062992125984"/>
  <pageSetup paperSize="9" scale="72" fitToHeight="0" orientation="landscape" r:id="rId1"/>
  <rowBreaks count="3" manualBreakCount="3">
    <brk id="17" max="5" man="1"/>
    <brk id="33" max="5" man="1"/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Titenko</cp:lastModifiedBy>
  <cp:lastPrinted>2019-03-04T16:12:40Z</cp:lastPrinted>
  <dcterms:created xsi:type="dcterms:W3CDTF">2015-02-18T06:08:00Z</dcterms:created>
  <dcterms:modified xsi:type="dcterms:W3CDTF">2019-03-11T12:17:39Z</dcterms:modified>
</cp:coreProperties>
</file>