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90" windowHeight="7290" activeTab="0"/>
  </bookViews>
  <sheets>
    <sheet name="График по факту" sheetId="1" r:id="rId1"/>
    <sheet name="График вып. раб. на АПРЕЛЬ" sheetId="2" r:id="rId2"/>
  </sheets>
  <definedNames>
    <definedName name="_xlnm.Print_Area" localSheetId="0">'График по факту'!$A$1:$F$148</definedName>
  </definedNames>
  <calcPr fullCalcOnLoad="1"/>
</workbook>
</file>

<file path=xl/sharedStrings.xml><?xml version="1.0" encoding="utf-8"?>
<sst xmlns="http://schemas.openxmlformats.org/spreadsheetml/2006/main" count="857" uniqueCount="319">
  <si>
    <t>1</t>
  </si>
  <si>
    <t>Наименование объекта</t>
  </si>
  <si>
    <t>№ п/п</t>
  </si>
  <si>
    <t xml:space="preserve">Кол-во  полос </t>
  </si>
  <si>
    <t>ул. Ленинградская - пр. Мира</t>
  </si>
  <si>
    <t>Жуковское шоссе - пр. Курчатова</t>
  </si>
  <si>
    <t>5</t>
  </si>
  <si>
    <t>Протяженность разметки (пог.м)</t>
  </si>
  <si>
    <t>2</t>
  </si>
  <si>
    <t>3</t>
  </si>
  <si>
    <t>4</t>
  </si>
  <si>
    <t>6</t>
  </si>
  <si>
    <t>7</t>
  </si>
  <si>
    <t>8</t>
  </si>
  <si>
    <t>9</t>
  </si>
  <si>
    <t>ул. Бетонная 1-я, ост. "АЗС"</t>
  </si>
  <si>
    <t>ул. Бетонная 2-я, ост. "Рынок" (бывше здание МРЭО)</t>
  </si>
  <si>
    <t>ул. Бетонная 2-я, ост. "Ярмарка Сельская"</t>
  </si>
  <si>
    <t>ул. Морская, ост. "маг.Мебель"</t>
  </si>
  <si>
    <t>Цимлянское шоссе, ост. "пос.Шлюзы"</t>
  </si>
  <si>
    <t>ул. Железнодорожная, ост. "пер. Исторический"</t>
  </si>
  <si>
    <t>ул. Железнодорожная, ост. "пер. Северный"</t>
  </si>
  <si>
    <t>Жуковское шоссе, ост. "Береговая"</t>
  </si>
  <si>
    <t>Жуковское шоссе, в районе ГСК "Энергетик"</t>
  </si>
  <si>
    <t>Жуковское шоссе, в районе кладбища №2</t>
  </si>
  <si>
    <t>пер. Почтовый, ост. "пл.Ленина"</t>
  </si>
  <si>
    <t>ул. Волгодонская, в районе школы-интерната №2</t>
  </si>
  <si>
    <t>ул. Волгодонская, в районе Администрации</t>
  </si>
  <si>
    <t>пер. Пушкина, в районе СОШ №1</t>
  </si>
  <si>
    <t>пр. Мира - ул. Гагарина</t>
  </si>
  <si>
    <t>пр. Мира - ул. М.Кошевого</t>
  </si>
  <si>
    <t>пр. Мира, ост. "кв.В-14" (в районе дома №61)</t>
  </si>
  <si>
    <t>ул. Пионерская - пер. Дзержинского</t>
  </si>
  <si>
    <t>ул. Пионерская - пер. Вокзальный</t>
  </si>
  <si>
    <t>ул. Пионерская - пер. Маяковского</t>
  </si>
  <si>
    <t>ул. Морская, ост. "ЮЗР"</t>
  </si>
  <si>
    <t>ул. Морская, ост. "маг.Балатон"</t>
  </si>
  <si>
    <t>ул. Морская - ул.30 лет Победы (+ стоп-линии на СО)</t>
  </si>
  <si>
    <t>пр. Строителей, в районе "Мирного атома"</t>
  </si>
  <si>
    <t>пр. Строителей, в районе рынка "Орбита" (+ стоп-линии на СО)</t>
  </si>
  <si>
    <t>пр. Строителей, в районе д.№8</t>
  </si>
  <si>
    <t>пр. Строителей, в районе д.№2 (+ стоп-линии на СО)</t>
  </si>
  <si>
    <t>пр. Строителей - ул. Весенняя (стоп-линии на СО)</t>
  </si>
  <si>
    <t>ул. Морская - ул. 50 лет СССР (стоп-линии на СО)</t>
  </si>
  <si>
    <t>ул. Энтузиастов - ул. Гагарина</t>
  </si>
  <si>
    <t>ул. Энтузиастов, в районе СК "Олимп"</t>
  </si>
  <si>
    <t>ул. Энтузиастов, ост. "маг.Сказка"</t>
  </si>
  <si>
    <t>ул. Энтузиастов - ул. Черникова</t>
  </si>
  <si>
    <t>ул. Энтузиастов, ост. "Звездная"</t>
  </si>
  <si>
    <t>ул. Энтузиастов - ул. Ленинградская (+ стоп-линии на СО)</t>
  </si>
  <si>
    <t>пр. Курчатова - ул. Гагарина (+ стоп-линии на СО)</t>
  </si>
  <si>
    <t>пр. Курчатова, ост. "ул. Гагарина" (лицей №105)</t>
  </si>
  <si>
    <t>пр. Курчатова, ост. "ДК Курчатова" (+ стоп-линии на СО)</t>
  </si>
  <si>
    <t>пр. Курчатова, в районе "Мирного атома"</t>
  </si>
  <si>
    <t>ул. А.Королева, ост. "кв.В-7" (конечная остановка)</t>
  </si>
  <si>
    <t>ул. А.Королева, в районе маг. "Булочная"</t>
  </si>
  <si>
    <t>ул. А.Королева - ул. К.Маркса</t>
  </si>
  <si>
    <t>пр. Курчатова, ост. "маг.Артемида" (кв. В-5)</t>
  </si>
  <si>
    <t>пр. Курчатова, ост. "пр.Курчатова" (ближе к ул.Смолякова)</t>
  </si>
  <si>
    <t>пр. Курчатова, в районе инф. центра РоАЭС</t>
  </si>
  <si>
    <t>ул. Степная, в районе школы милиции</t>
  </si>
  <si>
    <t>ул. Степная, ост. "Школа №16"</t>
  </si>
  <si>
    <t>ул. Степная, ост. "Товары для дома"</t>
  </si>
  <si>
    <t>ул. 30 лет Победы, в районе д.16 (аптека "Айболит")</t>
  </si>
  <si>
    <t>ул. 30 лет Победы, в районе д.35 (рынок "Анна")</t>
  </si>
  <si>
    <t>ул. М.Горького - ул. 50 лет СССР</t>
  </si>
  <si>
    <t>ул. М.Горького, ост. "д/с Ласточка"</t>
  </si>
  <si>
    <t>ул. М.Горького, ост. "пл. Дзержинского"</t>
  </si>
  <si>
    <t>ул. М.Горького - ул. 30 лет Победы (+ стоп-линии на СО)</t>
  </si>
  <si>
    <t>ул. 50 лет СССР, в районе ВОС</t>
  </si>
  <si>
    <t>ул. Ленина - ул. 50 лет СССР</t>
  </si>
  <si>
    <t>ул. Морская (вдоль жилого фонда) - ул. 30 лет Победы</t>
  </si>
  <si>
    <t>пер. Первомайский - ул. Пионерская (+ стоп-линии на СО)</t>
  </si>
  <si>
    <t>пер. Первомайский - ул. Ленина (+ стоп-линии на СО)</t>
  </si>
  <si>
    <t>пер. Первомайский - ул. Морская (вдоль жилого фонда)</t>
  </si>
  <si>
    <t>ул. Ленина - бульвар им. А.Тягливого (узел связи)</t>
  </si>
  <si>
    <t>бульвар им. А.Тягливого - ул. Ленина</t>
  </si>
  <si>
    <t>ул. Думенко - ул. Ленина (маг. "Даурия")</t>
  </si>
  <si>
    <t>ул. Думенко, в районе пл. Победы (маг. "Магнит")</t>
  </si>
  <si>
    <t>ул. Черникова, в районе д.11 (Горкомбанк)</t>
  </si>
  <si>
    <t>ул. Черникова - пр. Курчатова</t>
  </si>
  <si>
    <t>ул. Весенняя, ост. "Развлекательный центр"</t>
  </si>
  <si>
    <t>ул. Весенняя, ост. "Церковь" (в районе пер. Западный)</t>
  </si>
  <si>
    <t>ул. Весенняя, в районе ДЦ "Радуга"</t>
  </si>
  <si>
    <t>ул. Гагарина, в районе д.2</t>
  </si>
  <si>
    <t>ул. Гагарина, ост. "д/с Золушка" (+ стоп-линии на СО)</t>
  </si>
  <si>
    <t>ул. Гагарина, ост. "Детская поликлиника"</t>
  </si>
  <si>
    <t>ул. Гагарина - ул. Дружбы</t>
  </si>
  <si>
    <t>ул. Гагарина, ост. "Больничный комплекс" (БСМП №3)</t>
  </si>
  <si>
    <t>ул. Гагарина, ост. "Горвоенкомат"</t>
  </si>
  <si>
    <t>ул. Молодежная, в районе СК "Молодежный"</t>
  </si>
  <si>
    <t>ул. Молодежная, в районе Лицея №11</t>
  </si>
  <si>
    <t>ул. Прибрежная, в районе ДЮСШ №4</t>
  </si>
  <si>
    <t>ул. Прибрежная, в районе АЗС "Домбай"</t>
  </si>
  <si>
    <t>ул. Ленина - ул. 30 лет Победы (сквер Молодова)</t>
  </si>
  <si>
    <t>ул. Ленина, в районе Гимназии №5 (ЖК "Престиж")</t>
  </si>
  <si>
    <t>ул. Ленина, в районе д/с "Калинка" (ЖК "Престиж")</t>
  </si>
  <si>
    <t>ул. Ленина - ул. 30 лет Победы</t>
  </si>
  <si>
    <t>ул. Ленина, в районе д.102 (салон "Космея")</t>
  </si>
  <si>
    <t>ул. М.Кошевого - пр. Курчатова (Сбербанк России)</t>
  </si>
  <si>
    <t>ул. М.Кошевого, ост. "сквер Машиностроителей"</t>
  </si>
  <si>
    <t>ул. М.Кошевого, в районе д.14 (памятник Кошевого)</t>
  </si>
  <si>
    <t>ул. М.Кошевого - ул. Дружбы (+ стоп-линии на СО)</t>
  </si>
  <si>
    <t>ул. К.Маркса, ост. "кв.В-7" (в районе д.22)</t>
  </si>
  <si>
    <t>ул. К.Маркса, ост. "Районный парк" (в районе д.2)</t>
  </si>
  <si>
    <t>ул. Гагарина, ост. "ул.Индустриальная"</t>
  </si>
  <si>
    <t>ул. Гагарина, в районе ОМ-2</t>
  </si>
  <si>
    <t>ул. Индустриальная, ост. "ул. Индустриальная" (маг."Антарес")</t>
  </si>
  <si>
    <t>ул. Морская, ост. "Путепровод"</t>
  </si>
  <si>
    <t>ул. 30 лет Победы - ул. Ленина</t>
  </si>
  <si>
    <t>ул. Степная - пер. Макаренко</t>
  </si>
  <si>
    <t>ул. Гагарина - пр. Мира</t>
  </si>
  <si>
    <t>Жуковское шоссе, в районе МУП "ГПТ"</t>
  </si>
  <si>
    <t>Жуковское шоссе, в районе "ВОС-2"</t>
  </si>
  <si>
    <t>Жуковское шоссе - ул. Радужная (стоп-линии на СО)</t>
  </si>
  <si>
    <t>пр. Мира 24 (Октяборьский мкр)</t>
  </si>
  <si>
    <t>ул. 30 лет Победы, в районе ул. Морская (вдоль жилого фонда) (+ стоп-линии на СО)</t>
  </si>
  <si>
    <t>ул. Бетонная 2-я, ост. "Летний Сад"</t>
  </si>
  <si>
    <t>ул. Бетонная 2-я, ост. "Автозаправочная"</t>
  </si>
  <si>
    <t>ул. М.Кошевого, ост. "маг. Комфорт"</t>
  </si>
  <si>
    <t>ул. М.Кошевого, в районе д. 56</t>
  </si>
  <si>
    <t>ул. Отдыха б/о "Огонек"</t>
  </si>
  <si>
    <t>ул. Отдыха  м-н "Оазис"</t>
  </si>
  <si>
    <t>пер. Совхозный (Школа) Красный Яр</t>
  </si>
  <si>
    <t>ул. 50 лет ВЛКСМ - ул. Ленина</t>
  </si>
  <si>
    <t xml:space="preserve">ул. Портовая, в районе "ДонЭнерго" </t>
  </si>
  <si>
    <t>ул. Молодежная - ул. Энтузиастов</t>
  </si>
  <si>
    <t>пр. Строителей - ул. Энтузиастов (пл. Комсомольская)</t>
  </si>
  <si>
    <t>ул. Индустриальная, в районе "ВЗМЭО"</t>
  </si>
  <si>
    <t>ул. Советская, в районе ДЮСШОР №1</t>
  </si>
  <si>
    <t>пр. Мира - ул. Ленинградская</t>
  </si>
  <si>
    <t>ул. А. Королева - пр. Курчатова</t>
  </si>
  <si>
    <t>ул. М.Горького (лицей № 72)</t>
  </si>
  <si>
    <t>30</t>
  </si>
  <si>
    <t>ул. М. Горького (Марко Поло)</t>
  </si>
  <si>
    <t>31</t>
  </si>
  <si>
    <t>ул. М.Горького, ост. "Водоканал"</t>
  </si>
  <si>
    <t>ул. Энтузиастов, ост. "маг. Элита"</t>
  </si>
  <si>
    <t>ул. Пионерская 110 - пер. Козлова</t>
  </si>
  <si>
    <t>ул. Пионерская, в районе МОУ СОШ №8</t>
  </si>
  <si>
    <t>пр. Курчатова - ул. Черникова</t>
  </si>
  <si>
    <t>52</t>
  </si>
  <si>
    <t>ул. Степная - пер. Первомайский</t>
  </si>
  <si>
    <t>ул. Степная - пер. Коммунистический</t>
  </si>
  <si>
    <t>ул. Степная - пер. Маяковского</t>
  </si>
  <si>
    <t>ул. Степная - пер. Дзержинского</t>
  </si>
  <si>
    <t>ул. И.Смолякова - пр. Курчатова</t>
  </si>
  <si>
    <t>пр. Ситникова - ул. Ленина</t>
  </si>
  <si>
    <t>ул. Ленина (в районе МОУ СОШ №7)</t>
  </si>
  <si>
    <t>41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</si>
  <si>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</si>
  <si>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</si>
  <si>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</si>
  <si>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</si>
  <si>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</si>
  <si>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</si>
  <si>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</si>
  <si>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</si>
  <si>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</si>
  <si>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</si>
  <si>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</si>
  <si>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</si>
  <si>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</si>
  <si>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</si>
  <si>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</si>
  <si>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</si>
  <si>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</si>
  <si>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</si>
  <si>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</si>
  <si>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</si>
  <si>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</si>
  <si>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</si>
  <si>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</si>
  <si>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</si>
  <si>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</si>
  <si>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</si>
  <si>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</si>
  <si>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</si>
  <si>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</si>
  <si>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</si>
  <si>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</si>
  <si>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</si>
  <si>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</si>
  <si>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</si>
  <si>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</si>
  <si>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</si>
  <si>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</si>
  <si>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</si>
  <si>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</si>
  <si>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</si>
  <si>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</si>
  <si>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</si>
  <si>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</si>
  <si>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</si>
  <si>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</si>
  <si>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</si>
  <si>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</si>
  <si>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</si>
  <si>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</si>
  <si>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</si>
  <si>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</si>
  <si>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</si>
  <si>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</si>
  <si>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</si>
  <si>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Итого: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</si>
  <si>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</si>
  <si>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</si>
  <si>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</si>
  <si>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</si>
  <si>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</si>
  <si>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</si>
  <si>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</si>
  <si>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</si>
  <si>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</si>
  <si>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</si>
  <si>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</si>
  <si>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</si>
  <si>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</si>
  <si>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</si>
  <si>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</si>
  <si>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</si>
  <si>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</si>
  <si>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</si>
  <si>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</si>
  <si>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</si>
  <si>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</si>
  <si>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</si>
  <si>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</si>
  <si>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</si>
  <si>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</si>
  <si>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</si>
  <si>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</si>
  <si>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</si>
  <si>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</si>
  <si>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</si>
  <si>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</si>
  <si>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</si>
  <si>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</si>
  <si>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</si>
  <si>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</si>
  <si>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</si>
  <si>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</si>
  <si>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</si>
  <si>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</si>
  <si>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</si>
  <si>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</si>
  <si>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</si>
  <si>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</si>
  <si>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</si>
  <si>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</si>
  <si>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</si>
  <si>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</si>
  <si>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</si>
  <si>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</si>
  <si>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</si>
  <si>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</si>
  <si>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</si>
  <si>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</si>
  <si>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</si>
  <si>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</si>
  <si>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</si>
  <si>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</si>
  <si>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</si>
  <si>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</si>
  <si>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</si>
  <si>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</si>
  <si>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</si>
  <si>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</si>
  <si>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</si>
  <si>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</si>
  <si>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</si>
  <si>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</si>
  <si>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</si>
  <si>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</si>
  <si>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</si>
  <si>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</si>
  <si>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</si>
  <si>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</si>
  <si>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</si>
  <si>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ул. Ленина - Думенко (Машенька)</t>
  </si>
  <si>
    <t>ул. 50 лет ВЛКСМ (от парка «Победа» до детского сада)</t>
  </si>
  <si>
    <t>ул. Отдыха</t>
  </si>
  <si>
    <t>Цимлянское шоссе, сад-во "Ветеран"</t>
  </si>
  <si>
    <t>ул. Молодежная (на углу ГОУ СПО РО «ВТИТБиТ» им. В.В. Самарского</t>
  </si>
  <si>
    <t>Срок выполнения работ</t>
  </si>
  <si>
    <t>142</t>
  </si>
  <si>
    <t>143</t>
  </si>
  <si>
    <t>144</t>
  </si>
  <si>
    <t>146</t>
  </si>
  <si>
    <t>147</t>
  </si>
  <si>
    <t>148</t>
  </si>
  <si>
    <t>пр. Курчатова "Телерадиотовары"</t>
  </si>
  <si>
    <t>График выполнения работ по нанесению линий горизонтальной разметки 1.14.1 "Пешеходный переход" на автомобильных дорогах общего пользования местного значения на территории муниципального образования «Город Волгодонск» к муниципальному контракту от 01.04.2013 №2013.36465</t>
  </si>
  <si>
    <t>15.04.2013</t>
  </si>
  <si>
    <t>23.04.2013</t>
  </si>
  <si>
    <t>24.04.2013</t>
  </si>
  <si>
    <t>25.04.2013</t>
  </si>
  <si>
    <t>Фактически выполнено</t>
  </si>
  <si>
    <t>16.04.2013</t>
  </si>
  <si>
    <t>149</t>
  </si>
  <si>
    <t>ул. Гагарина, в районе д. 56 (сбили девочку)</t>
  </si>
  <si>
    <t>17.04.2013</t>
  </si>
  <si>
    <t>18.04.2013</t>
  </si>
  <si>
    <t>150</t>
  </si>
  <si>
    <t>ул. Дружбы, в районе д. 3</t>
  </si>
  <si>
    <t>19.04.2013</t>
  </si>
  <si>
    <t>151</t>
  </si>
  <si>
    <t>ул. Ленинградская - ул. К.Маркса</t>
  </si>
  <si>
    <t>26.04.2013</t>
  </si>
  <si>
    <t>27.04.2013</t>
  </si>
  <si>
    <t>Отметка об исполнении</t>
  </si>
  <si>
    <t>выполнено</t>
  </si>
  <si>
    <t>29.04.2013</t>
  </si>
  <si>
    <t>30.04.2013</t>
  </si>
  <si>
    <t>Фактически протяженность разметки (пог.м)</t>
  </si>
  <si>
    <t>ул. Горького (от дома №102 до дома №91)</t>
  </si>
  <si>
    <t xml:space="preserve">152  </t>
  </si>
  <si>
    <t>ул. Морская , (Центральный рынок)</t>
  </si>
  <si>
    <t>Отчет о выполнении работ по нанесению линий горизонтальной разметки 1.14.1 "Пешеходный переход" на автомобильных дорогах общего пользования местного значения на территории муниципального образования «Город Волгодонск» по состоянию на 07.05.2013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</si>
</sst>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00"/>
    <numFmt numFmtId="173" formatCode="#,##0.0"/>
    <numFmt numFmtId="174" formatCode="#,##0.000"/>
    <numFmt numFmtId="175" formatCode="mmm/yyyy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/>
    </xf>
    <xf numFmtId="14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65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 vertical="top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left" vertical="center" wrapText="1"/>
    </xf>
    <xf numFmtId="14" fontId="5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SheetLayoutView="100" workbookViewId="0" topLeftCell="A1">
      <selection activeCell="A1" sqref="A1:F1"/>
    </sheetView>
  </sheetViews>
  <sheetFormatPr defaultColWidth="9.00390625" defaultRowHeight="12.75"/>
  <cols>
    <col min="1" max="1" width="4.00390625" style="33" customWidth="1"/>
    <col min="2" max="2" width="40.00390625" style="33" customWidth="1"/>
    <col min="3" max="3" width="6.625" style="33" customWidth="1"/>
    <col min="4" max="4" width="13.375" style="33" customWidth="1"/>
    <col min="5" max="5" width="11.375" style="33" customWidth="1"/>
    <col min="6" max="6" width="10.75390625" style="33" customWidth="1"/>
    <col min="7" max="16384" width="9.125" style="33" customWidth="1"/>
  </cols>
  <sheetData>
    <row r="1" spans="1:6" ht="50.25" customHeight="1">
      <c r="A1" s="49" t="s">
        <v>318</v>
      </c>
      <c r="B1" s="49"/>
      <c r="C1" s="49"/>
      <c r="D1" s="49"/>
      <c r="E1" s="49"/>
      <c r="F1" s="49"/>
    </row>
    <row r="2" spans="1:8" ht="43.5" customHeight="1">
      <c r="A2" s="55" t="s">
        <v>2</v>
      </c>
      <c r="B2" s="52" t="s">
        <v>1</v>
      </c>
      <c r="C2" s="52" t="s">
        <v>3</v>
      </c>
      <c r="D2" s="52" t="s">
        <v>7</v>
      </c>
      <c r="E2" s="52" t="s">
        <v>284</v>
      </c>
      <c r="F2" s="52" t="s">
        <v>310</v>
      </c>
      <c r="G2" s="54"/>
      <c r="H2" s="54"/>
    </row>
    <row r="3" spans="1:8" ht="17.25" customHeight="1">
      <c r="A3" s="53"/>
      <c r="B3" s="53"/>
      <c r="C3" s="53"/>
      <c r="D3" s="53"/>
      <c r="E3" s="53"/>
      <c r="F3" s="53"/>
      <c r="G3" s="54"/>
      <c r="H3" s="54"/>
    </row>
    <row r="4" spans="1:6" ht="12.75">
      <c r="A4" s="23" t="s">
        <v>0</v>
      </c>
      <c r="B4" s="31" t="s">
        <v>22</v>
      </c>
      <c r="C4" s="27">
        <v>9</v>
      </c>
      <c r="D4" s="28">
        <f>ROUND(C4*0.8,1)</f>
        <v>7.2</v>
      </c>
      <c r="E4" s="34" t="s">
        <v>302</v>
      </c>
      <c r="F4" s="34" t="s">
        <v>311</v>
      </c>
    </row>
    <row r="5" spans="1:6" ht="25.5">
      <c r="A5" s="23" t="s">
        <v>8</v>
      </c>
      <c r="B5" s="31" t="s">
        <v>41</v>
      </c>
      <c r="C5" s="27">
        <v>25</v>
      </c>
      <c r="D5" s="28">
        <f aca="true" t="shared" si="0" ref="D5:D68">ROUND(C5*0.8,1)</f>
        <v>20</v>
      </c>
      <c r="E5" s="34" t="s">
        <v>308</v>
      </c>
      <c r="F5" s="34" t="s">
        <v>311</v>
      </c>
    </row>
    <row r="6" spans="1:6" ht="12.75">
      <c r="A6" s="23" t="s">
        <v>9</v>
      </c>
      <c r="B6" s="31" t="s">
        <v>40</v>
      </c>
      <c r="C6" s="30">
        <v>32</v>
      </c>
      <c r="D6" s="28">
        <f t="shared" si="0"/>
        <v>25.6</v>
      </c>
      <c r="E6" s="34" t="s">
        <v>308</v>
      </c>
      <c r="F6" s="34" t="s">
        <v>311</v>
      </c>
    </row>
    <row r="7" spans="1:6" ht="25.5">
      <c r="A7" s="23" t="s">
        <v>10</v>
      </c>
      <c r="B7" s="31" t="s">
        <v>127</v>
      </c>
      <c r="C7" s="27">
        <v>89</v>
      </c>
      <c r="D7" s="28">
        <f t="shared" si="0"/>
        <v>71.2</v>
      </c>
      <c r="E7" s="34" t="s">
        <v>309</v>
      </c>
      <c r="F7" s="34" t="s">
        <v>311</v>
      </c>
    </row>
    <row r="8" spans="1:6" ht="25.5">
      <c r="A8" s="23" t="s">
        <v>6</v>
      </c>
      <c r="B8" s="31" t="s">
        <v>39</v>
      </c>
      <c r="C8" s="27">
        <v>32</v>
      </c>
      <c r="D8" s="30">
        <f t="shared" si="0"/>
        <v>25.6</v>
      </c>
      <c r="E8" s="34" t="s">
        <v>308</v>
      </c>
      <c r="F8" s="34" t="s">
        <v>311</v>
      </c>
    </row>
    <row r="9" spans="1:6" ht="12.75">
      <c r="A9" s="23" t="s">
        <v>11</v>
      </c>
      <c r="B9" s="31" t="s">
        <v>38</v>
      </c>
      <c r="C9" s="30">
        <v>33</v>
      </c>
      <c r="D9" s="30">
        <f t="shared" si="0"/>
        <v>26.4</v>
      </c>
      <c r="E9" s="34" t="s">
        <v>308</v>
      </c>
      <c r="F9" s="34" t="s">
        <v>311</v>
      </c>
    </row>
    <row r="10" spans="1:6" ht="12.75">
      <c r="A10" s="23" t="s">
        <v>12</v>
      </c>
      <c r="B10" s="31" t="s">
        <v>4</v>
      </c>
      <c r="C10" s="27">
        <v>23</v>
      </c>
      <c r="D10" s="28">
        <f t="shared" si="0"/>
        <v>18.4</v>
      </c>
      <c r="E10" s="34" t="s">
        <v>313</v>
      </c>
      <c r="F10" s="34" t="s">
        <v>311</v>
      </c>
    </row>
    <row r="11" spans="1:6" ht="12.75">
      <c r="A11" s="23" t="s">
        <v>13</v>
      </c>
      <c r="B11" s="31" t="s">
        <v>29</v>
      </c>
      <c r="C11" s="30">
        <v>54</v>
      </c>
      <c r="D11" s="28">
        <f t="shared" si="0"/>
        <v>43.2</v>
      </c>
      <c r="E11" s="34" t="s">
        <v>301</v>
      </c>
      <c r="F11" s="34" t="s">
        <v>311</v>
      </c>
    </row>
    <row r="12" spans="1:6" ht="12.75">
      <c r="A12" s="23" t="s">
        <v>14</v>
      </c>
      <c r="B12" s="31" t="s">
        <v>30</v>
      </c>
      <c r="C12" s="27">
        <v>68</v>
      </c>
      <c r="D12" s="28">
        <f t="shared" si="0"/>
        <v>54.4</v>
      </c>
      <c r="E12" s="34" t="s">
        <v>294</v>
      </c>
      <c r="F12" s="34" t="s">
        <v>311</v>
      </c>
    </row>
    <row r="13" spans="1:6" ht="12.75">
      <c r="A13" s="23" t="s">
        <v>150</v>
      </c>
      <c r="B13" s="38" t="s">
        <v>103</v>
      </c>
      <c r="C13" s="27">
        <v>14</v>
      </c>
      <c r="D13" s="28">
        <f t="shared" si="0"/>
        <v>11.2</v>
      </c>
      <c r="E13" s="34" t="s">
        <v>308</v>
      </c>
      <c r="F13" s="34" t="s">
        <v>311</v>
      </c>
    </row>
    <row r="14" spans="1:6" ht="12.75">
      <c r="A14" s="23" t="s">
        <v>151</v>
      </c>
      <c r="B14" s="31" t="s">
        <v>80</v>
      </c>
      <c r="C14" s="27">
        <v>13</v>
      </c>
      <c r="D14" s="28">
        <f t="shared" si="0"/>
        <v>10.4</v>
      </c>
      <c r="E14" s="34" t="s">
        <v>295</v>
      </c>
      <c r="F14" s="34" t="s">
        <v>311</v>
      </c>
    </row>
    <row r="15" spans="1:6" ht="12.75">
      <c r="A15" s="23" t="s">
        <v>152</v>
      </c>
      <c r="B15" s="26" t="s">
        <v>79</v>
      </c>
      <c r="C15" s="27">
        <v>13</v>
      </c>
      <c r="D15" s="28">
        <f t="shared" si="0"/>
        <v>10.4</v>
      </c>
      <c r="E15" s="34" t="s">
        <v>295</v>
      </c>
      <c r="F15" s="34" t="s">
        <v>311</v>
      </c>
    </row>
    <row r="16" spans="1:6" ht="25.5">
      <c r="A16" s="23" t="s">
        <v>153</v>
      </c>
      <c r="B16" s="31" t="s">
        <v>99</v>
      </c>
      <c r="C16" s="30">
        <v>14</v>
      </c>
      <c r="D16" s="28">
        <f t="shared" si="0"/>
        <v>11.2</v>
      </c>
      <c r="E16" s="34">
        <v>41389</v>
      </c>
      <c r="F16" s="34" t="s">
        <v>311</v>
      </c>
    </row>
    <row r="17" spans="1:7" ht="25.5">
      <c r="A17" s="23" t="s">
        <v>154</v>
      </c>
      <c r="B17" s="31" t="s">
        <v>100</v>
      </c>
      <c r="C17" s="30">
        <v>13</v>
      </c>
      <c r="D17" s="28">
        <f t="shared" si="0"/>
        <v>10.4</v>
      </c>
      <c r="E17" s="34">
        <v>41387</v>
      </c>
      <c r="F17" s="34" t="s">
        <v>311</v>
      </c>
      <c r="G17" s="35"/>
    </row>
    <row r="18" spans="1:6" ht="25.5">
      <c r="A18" s="23" t="s">
        <v>155</v>
      </c>
      <c r="B18" s="31" t="s">
        <v>101</v>
      </c>
      <c r="C18" s="30">
        <v>14</v>
      </c>
      <c r="D18" s="28">
        <f t="shared" si="0"/>
        <v>11.2</v>
      </c>
      <c r="E18" s="34">
        <v>41387</v>
      </c>
      <c r="F18" s="34" t="s">
        <v>311</v>
      </c>
    </row>
    <row r="19" spans="1:6" ht="25.5">
      <c r="A19" s="23" t="s">
        <v>156</v>
      </c>
      <c r="B19" s="31" t="s">
        <v>102</v>
      </c>
      <c r="C19" s="27">
        <v>50</v>
      </c>
      <c r="D19" s="30">
        <f t="shared" si="0"/>
        <v>40</v>
      </c>
      <c r="E19" s="34">
        <v>41387</v>
      </c>
      <c r="F19" s="34" t="s">
        <v>311</v>
      </c>
    </row>
    <row r="20" spans="1:6" ht="12.75">
      <c r="A20" s="23" t="s">
        <v>157</v>
      </c>
      <c r="B20" s="31" t="s">
        <v>119</v>
      </c>
      <c r="C20" s="27">
        <v>28</v>
      </c>
      <c r="D20" s="30">
        <f t="shared" si="0"/>
        <v>22.4</v>
      </c>
      <c r="E20" s="34">
        <v>41387</v>
      </c>
      <c r="F20" s="34" t="s">
        <v>311</v>
      </c>
    </row>
    <row r="21" spans="1:6" ht="12.75">
      <c r="A21" s="23" t="s">
        <v>158</v>
      </c>
      <c r="B21" s="31" t="s">
        <v>90</v>
      </c>
      <c r="C21" s="27">
        <v>7</v>
      </c>
      <c r="D21" s="30">
        <f t="shared" si="0"/>
        <v>5.6</v>
      </c>
      <c r="E21" s="34">
        <v>41390</v>
      </c>
      <c r="F21" s="34" t="s">
        <v>311</v>
      </c>
    </row>
    <row r="22" spans="1:6" ht="12.75">
      <c r="A22" s="23" t="s">
        <v>159</v>
      </c>
      <c r="B22" s="31" t="s">
        <v>91</v>
      </c>
      <c r="C22" s="24">
        <v>10</v>
      </c>
      <c r="D22" s="30">
        <f t="shared" si="0"/>
        <v>8</v>
      </c>
      <c r="E22" s="34">
        <v>41388</v>
      </c>
      <c r="F22" s="34" t="s">
        <v>311</v>
      </c>
    </row>
    <row r="23" spans="1:6" ht="12.75">
      <c r="A23" s="23" t="s">
        <v>160</v>
      </c>
      <c r="B23" s="31" t="s">
        <v>126</v>
      </c>
      <c r="C23" s="24">
        <v>14</v>
      </c>
      <c r="D23" s="30">
        <f t="shared" si="0"/>
        <v>11.2</v>
      </c>
      <c r="E23" s="34">
        <v>41388</v>
      </c>
      <c r="F23" s="34" t="s">
        <v>311</v>
      </c>
    </row>
    <row r="24" spans="1:6" ht="25.5">
      <c r="A24" s="23" t="s">
        <v>161</v>
      </c>
      <c r="B24" s="31" t="s">
        <v>85</v>
      </c>
      <c r="C24" s="27">
        <v>20</v>
      </c>
      <c r="D24" s="30">
        <f t="shared" si="0"/>
        <v>16</v>
      </c>
      <c r="E24" s="34">
        <v>41382</v>
      </c>
      <c r="F24" s="34" t="s">
        <v>311</v>
      </c>
    </row>
    <row r="25" spans="1:6" ht="25.5">
      <c r="A25" s="23" t="s">
        <v>162</v>
      </c>
      <c r="B25" s="31" t="s">
        <v>88</v>
      </c>
      <c r="C25" s="30">
        <v>19</v>
      </c>
      <c r="D25" s="28">
        <f t="shared" si="0"/>
        <v>15.2</v>
      </c>
      <c r="E25" s="34">
        <v>41382</v>
      </c>
      <c r="F25" s="34" t="s">
        <v>311</v>
      </c>
    </row>
    <row r="26" spans="1:6" ht="12.75">
      <c r="A26" s="23" t="s">
        <v>163</v>
      </c>
      <c r="B26" s="31" t="s">
        <v>86</v>
      </c>
      <c r="C26" s="30">
        <v>16</v>
      </c>
      <c r="D26" s="28">
        <f t="shared" si="0"/>
        <v>12.8</v>
      </c>
      <c r="E26" s="34">
        <v>41381</v>
      </c>
      <c r="F26" s="34" t="s">
        <v>311</v>
      </c>
    </row>
    <row r="27" spans="1:6" ht="12.75">
      <c r="A27" s="23" t="s">
        <v>164</v>
      </c>
      <c r="B27" s="26" t="s">
        <v>111</v>
      </c>
      <c r="C27" s="30">
        <v>16</v>
      </c>
      <c r="D27" s="28">
        <f t="shared" si="0"/>
        <v>12.8</v>
      </c>
      <c r="E27" s="34">
        <v>41381</v>
      </c>
      <c r="F27" s="34" t="s">
        <v>311</v>
      </c>
    </row>
    <row r="28" spans="1:6" ht="12.75">
      <c r="A28" s="23" t="s">
        <v>165</v>
      </c>
      <c r="B28" s="31" t="s">
        <v>106</v>
      </c>
      <c r="C28" s="30">
        <v>16</v>
      </c>
      <c r="D28" s="28">
        <f t="shared" si="0"/>
        <v>12.8</v>
      </c>
      <c r="E28" s="34">
        <v>41381</v>
      </c>
      <c r="F28" s="34" t="s">
        <v>311</v>
      </c>
    </row>
    <row r="29" spans="1:6" ht="25.5">
      <c r="A29" s="23" t="s">
        <v>166</v>
      </c>
      <c r="B29" s="31" t="s">
        <v>107</v>
      </c>
      <c r="C29" s="30">
        <v>17</v>
      </c>
      <c r="D29" s="30">
        <f t="shared" si="0"/>
        <v>13.6</v>
      </c>
      <c r="E29" s="34">
        <v>41389</v>
      </c>
      <c r="F29" s="34" t="s">
        <v>311</v>
      </c>
    </row>
    <row r="30" spans="1:6" ht="12.75">
      <c r="A30" s="23" t="s">
        <v>167</v>
      </c>
      <c r="B30" s="31" t="s">
        <v>83</v>
      </c>
      <c r="C30" s="27">
        <v>10</v>
      </c>
      <c r="D30" s="25">
        <f t="shared" si="0"/>
        <v>8</v>
      </c>
      <c r="E30" s="34">
        <v>41391</v>
      </c>
      <c r="F30" s="34" t="s">
        <v>311</v>
      </c>
    </row>
    <row r="31" spans="1:6" ht="12.75">
      <c r="A31" s="23" t="s">
        <v>168</v>
      </c>
      <c r="B31" s="31" t="s">
        <v>81</v>
      </c>
      <c r="C31" s="27">
        <v>10</v>
      </c>
      <c r="D31" s="25">
        <f t="shared" si="0"/>
        <v>8</v>
      </c>
      <c r="E31" s="34">
        <v>41390</v>
      </c>
      <c r="F31" s="34" t="s">
        <v>311</v>
      </c>
    </row>
    <row r="32" spans="1:6" ht="25.5">
      <c r="A32" s="23" t="s">
        <v>169</v>
      </c>
      <c r="B32" s="31" t="s">
        <v>54</v>
      </c>
      <c r="C32" s="27">
        <v>66</v>
      </c>
      <c r="D32" s="25">
        <f t="shared" si="0"/>
        <v>52.8</v>
      </c>
      <c r="E32" s="34">
        <v>41394</v>
      </c>
      <c r="F32" s="34" t="s">
        <v>311</v>
      </c>
    </row>
    <row r="33" spans="1:6" ht="12.75">
      <c r="A33" s="23" t="s">
        <v>133</v>
      </c>
      <c r="B33" s="31" t="s">
        <v>55</v>
      </c>
      <c r="C33" s="27">
        <v>30</v>
      </c>
      <c r="D33" s="25">
        <f t="shared" si="0"/>
        <v>24</v>
      </c>
      <c r="E33" s="34">
        <v>41389</v>
      </c>
      <c r="F33" s="34" t="s">
        <v>311</v>
      </c>
    </row>
    <row r="34" spans="1:6" ht="12.75">
      <c r="A34" s="23" t="s">
        <v>135</v>
      </c>
      <c r="B34" s="31" t="s">
        <v>56</v>
      </c>
      <c r="C34" s="30">
        <v>64</v>
      </c>
      <c r="D34" s="28">
        <f t="shared" si="0"/>
        <v>51.2</v>
      </c>
      <c r="E34" s="34">
        <v>41389</v>
      </c>
      <c r="F34" s="34" t="s">
        <v>311</v>
      </c>
    </row>
    <row r="35" spans="1:6" ht="12.75">
      <c r="A35" s="23" t="s">
        <v>170</v>
      </c>
      <c r="B35" s="36" t="s">
        <v>131</v>
      </c>
      <c r="C35" s="30">
        <v>24</v>
      </c>
      <c r="D35" s="28">
        <f t="shared" si="0"/>
        <v>19.2</v>
      </c>
      <c r="E35" s="34">
        <v>41394</v>
      </c>
      <c r="F35" s="34" t="s">
        <v>311</v>
      </c>
    </row>
    <row r="36" spans="1:6" ht="12.75">
      <c r="A36" s="23" t="s">
        <v>171</v>
      </c>
      <c r="B36" s="31" t="s">
        <v>44</v>
      </c>
      <c r="C36" s="30">
        <v>64</v>
      </c>
      <c r="D36" s="28">
        <f t="shared" si="0"/>
        <v>51.2</v>
      </c>
      <c r="E36" s="34">
        <v>41383</v>
      </c>
      <c r="F36" s="34" t="s">
        <v>311</v>
      </c>
    </row>
    <row r="37" spans="1:6" ht="12.75">
      <c r="A37" s="23" t="s">
        <v>172</v>
      </c>
      <c r="B37" s="31" t="s">
        <v>46</v>
      </c>
      <c r="C37" s="24">
        <v>24</v>
      </c>
      <c r="D37" s="28">
        <f t="shared" si="0"/>
        <v>19.2</v>
      </c>
      <c r="E37" s="34">
        <v>41388</v>
      </c>
      <c r="F37" s="34" t="s">
        <v>311</v>
      </c>
    </row>
    <row r="38" spans="1:6" ht="12.75">
      <c r="A38" s="23" t="s">
        <v>173</v>
      </c>
      <c r="B38" s="31" t="s">
        <v>45</v>
      </c>
      <c r="C38" s="27">
        <v>18</v>
      </c>
      <c r="D38" s="25">
        <f t="shared" si="0"/>
        <v>14.4</v>
      </c>
      <c r="E38" s="34">
        <v>41388</v>
      </c>
      <c r="F38" s="34" t="s">
        <v>311</v>
      </c>
    </row>
    <row r="39" spans="1:6" ht="12.75">
      <c r="A39" s="23" t="s">
        <v>174</v>
      </c>
      <c r="B39" s="31" t="s">
        <v>47</v>
      </c>
      <c r="C39" s="30">
        <v>72</v>
      </c>
      <c r="D39" s="28">
        <f t="shared" si="0"/>
        <v>57.6</v>
      </c>
      <c r="E39" s="34">
        <v>41388</v>
      </c>
      <c r="F39" s="34" t="s">
        <v>311</v>
      </c>
    </row>
    <row r="40" spans="1:6" ht="12.75">
      <c r="A40" s="23" t="s">
        <v>175</v>
      </c>
      <c r="B40" s="31" t="s">
        <v>48</v>
      </c>
      <c r="C40" s="30">
        <v>32</v>
      </c>
      <c r="D40" s="28">
        <f t="shared" si="0"/>
        <v>25.6</v>
      </c>
      <c r="E40" s="34">
        <v>41388</v>
      </c>
      <c r="F40" s="34" t="s">
        <v>311</v>
      </c>
    </row>
    <row r="41" spans="1:6" ht="25.5">
      <c r="A41" s="23" t="s">
        <v>176</v>
      </c>
      <c r="B41" s="31" t="s">
        <v>51</v>
      </c>
      <c r="C41" s="30">
        <v>20</v>
      </c>
      <c r="D41" s="28">
        <f t="shared" si="0"/>
        <v>16</v>
      </c>
      <c r="E41" s="34">
        <v>41389</v>
      </c>
      <c r="F41" s="34" t="s">
        <v>311</v>
      </c>
    </row>
    <row r="42" spans="1:6" ht="25.5">
      <c r="A42" s="23" t="s">
        <v>177</v>
      </c>
      <c r="B42" s="31" t="s">
        <v>52</v>
      </c>
      <c r="C42" s="27">
        <v>26</v>
      </c>
      <c r="D42" s="25">
        <f t="shared" si="0"/>
        <v>20.8</v>
      </c>
      <c r="E42" s="34">
        <v>41389</v>
      </c>
      <c r="F42" s="34" t="s">
        <v>311</v>
      </c>
    </row>
    <row r="43" spans="1:6" ht="12.75">
      <c r="A43" s="23" t="s">
        <v>178</v>
      </c>
      <c r="B43" s="31" t="s">
        <v>53</v>
      </c>
      <c r="C43" s="24">
        <v>27</v>
      </c>
      <c r="D43" s="25">
        <f t="shared" si="0"/>
        <v>21.6</v>
      </c>
      <c r="E43" s="34">
        <v>41389</v>
      </c>
      <c r="F43" s="34" t="s">
        <v>311</v>
      </c>
    </row>
    <row r="44" spans="1:6" ht="12.75">
      <c r="A44" s="23" t="s">
        <v>149</v>
      </c>
      <c r="B44" s="31" t="s">
        <v>59</v>
      </c>
      <c r="C44" s="27">
        <v>20</v>
      </c>
      <c r="D44" s="25">
        <f t="shared" si="0"/>
        <v>16</v>
      </c>
      <c r="E44" s="34">
        <v>41389</v>
      </c>
      <c r="F44" s="34" t="s">
        <v>311</v>
      </c>
    </row>
    <row r="45" spans="1:6" ht="25.5">
      <c r="A45" s="23" t="s">
        <v>179</v>
      </c>
      <c r="B45" s="31" t="s">
        <v>58</v>
      </c>
      <c r="C45" s="27">
        <v>21</v>
      </c>
      <c r="D45" s="25">
        <f t="shared" si="0"/>
        <v>16.8</v>
      </c>
      <c r="E45" s="34">
        <v>41389</v>
      </c>
      <c r="F45" s="34" t="s">
        <v>311</v>
      </c>
    </row>
    <row r="46" spans="1:6" ht="12.75">
      <c r="A46" s="23" t="s">
        <v>180</v>
      </c>
      <c r="B46" s="31" t="s">
        <v>140</v>
      </c>
      <c r="C46" s="24">
        <v>21</v>
      </c>
      <c r="D46" s="25">
        <f t="shared" si="0"/>
        <v>16.8</v>
      </c>
      <c r="E46" s="34">
        <v>41389</v>
      </c>
      <c r="F46" s="34" t="s">
        <v>311</v>
      </c>
    </row>
    <row r="47" spans="1:6" ht="12.75">
      <c r="A47" s="23" t="s">
        <v>181</v>
      </c>
      <c r="B47" s="31" t="s">
        <v>291</v>
      </c>
      <c r="C47" s="24">
        <v>26</v>
      </c>
      <c r="D47" s="25">
        <f t="shared" si="0"/>
        <v>20.8</v>
      </c>
      <c r="E47" s="34">
        <v>41389</v>
      </c>
      <c r="F47" s="34" t="s">
        <v>311</v>
      </c>
    </row>
    <row r="48" spans="1:6" ht="12.75">
      <c r="A48" s="23" t="s">
        <v>182</v>
      </c>
      <c r="B48" s="31" t="s">
        <v>146</v>
      </c>
      <c r="C48" s="24">
        <v>14</v>
      </c>
      <c r="D48" s="25">
        <f t="shared" si="0"/>
        <v>11.2</v>
      </c>
      <c r="E48" s="34">
        <v>41389</v>
      </c>
      <c r="F48" s="34" t="s">
        <v>311</v>
      </c>
    </row>
    <row r="49" spans="1:6" ht="12.75">
      <c r="A49" s="23" t="s">
        <v>183</v>
      </c>
      <c r="B49" s="31" t="s">
        <v>92</v>
      </c>
      <c r="C49" s="27">
        <v>12</v>
      </c>
      <c r="D49" s="25">
        <f t="shared" si="0"/>
        <v>9.6</v>
      </c>
      <c r="E49" s="34">
        <v>41388</v>
      </c>
      <c r="F49" s="34" t="s">
        <v>311</v>
      </c>
    </row>
    <row r="50" spans="1:6" ht="12.75">
      <c r="A50" s="23" t="s">
        <v>184</v>
      </c>
      <c r="B50" s="31" t="s">
        <v>69</v>
      </c>
      <c r="C50" s="27">
        <v>12</v>
      </c>
      <c r="D50" s="25">
        <f t="shared" si="0"/>
        <v>9.6</v>
      </c>
      <c r="E50" s="34">
        <v>41393</v>
      </c>
      <c r="F50" s="34" t="s">
        <v>311</v>
      </c>
    </row>
    <row r="51" spans="1:6" ht="12.75">
      <c r="A51" s="23" t="s">
        <v>185</v>
      </c>
      <c r="B51" s="31" t="s">
        <v>21</v>
      </c>
      <c r="C51" s="27">
        <v>13</v>
      </c>
      <c r="D51" s="25">
        <f t="shared" si="0"/>
        <v>10.4</v>
      </c>
      <c r="E51" s="34">
        <v>41390</v>
      </c>
      <c r="F51" s="34" t="s">
        <v>311</v>
      </c>
    </row>
    <row r="52" spans="1:6" ht="12.75">
      <c r="A52" s="23" t="s">
        <v>186</v>
      </c>
      <c r="B52" s="26" t="s">
        <v>20</v>
      </c>
      <c r="C52" s="27">
        <v>13</v>
      </c>
      <c r="D52" s="28">
        <f t="shared" si="0"/>
        <v>10.4</v>
      </c>
      <c r="E52" s="34">
        <v>41390</v>
      </c>
      <c r="F52" s="34" t="s">
        <v>311</v>
      </c>
    </row>
    <row r="53" spans="1:6" ht="12.75">
      <c r="A53" s="23" t="s">
        <v>187</v>
      </c>
      <c r="B53" s="26" t="s">
        <v>109</v>
      </c>
      <c r="C53" s="27">
        <v>11</v>
      </c>
      <c r="D53" s="28">
        <f t="shared" si="0"/>
        <v>8.8</v>
      </c>
      <c r="E53" s="34">
        <v>41380</v>
      </c>
      <c r="F53" s="34" t="s">
        <v>311</v>
      </c>
    </row>
    <row r="54" spans="1:6" ht="12.75">
      <c r="A54" s="23" t="s">
        <v>188</v>
      </c>
      <c r="B54" s="26" t="s">
        <v>123</v>
      </c>
      <c r="C54" s="27">
        <v>10</v>
      </c>
      <c r="D54" s="28">
        <f t="shared" si="0"/>
        <v>8</v>
      </c>
      <c r="E54" s="34">
        <v>41390</v>
      </c>
      <c r="F54" s="34" t="s">
        <v>311</v>
      </c>
    </row>
    <row r="55" spans="1:6" ht="12.75">
      <c r="A55" s="23" t="s">
        <v>141</v>
      </c>
      <c r="B55" s="26" t="s">
        <v>78</v>
      </c>
      <c r="C55" s="27">
        <v>11</v>
      </c>
      <c r="D55" s="28">
        <f t="shared" si="0"/>
        <v>8.8</v>
      </c>
      <c r="E55" s="34">
        <v>41379</v>
      </c>
      <c r="F55" s="34" t="s">
        <v>311</v>
      </c>
    </row>
    <row r="56" spans="1:6" ht="12.75">
      <c r="A56" s="23" t="s">
        <v>189</v>
      </c>
      <c r="B56" s="31" t="s">
        <v>124</v>
      </c>
      <c r="C56" s="27">
        <v>11</v>
      </c>
      <c r="D56" s="28">
        <f t="shared" si="0"/>
        <v>8.8</v>
      </c>
      <c r="E56" s="34">
        <v>41379</v>
      </c>
      <c r="F56" s="34" t="s">
        <v>311</v>
      </c>
    </row>
    <row r="57" spans="1:6" ht="12.75">
      <c r="A57" s="23" t="s">
        <v>190</v>
      </c>
      <c r="B57" s="31" t="s">
        <v>125</v>
      </c>
      <c r="C57" s="27">
        <v>16</v>
      </c>
      <c r="D57" s="25">
        <f t="shared" si="0"/>
        <v>12.8</v>
      </c>
      <c r="E57" s="34">
        <v>41381</v>
      </c>
      <c r="F57" s="34" t="s">
        <v>311</v>
      </c>
    </row>
    <row r="58" spans="1:6" ht="12.75">
      <c r="A58" s="23" t="s">
        <v>191</v>
      </c>
      <c r="B58" s="31" t="s">
        <v>129</v>
      </c>
      <c r="C58" s="27">
        <v>6</v>
      </c>
      <c r="D58" s="28">
        <f t="shared" si="0"/>
        <v>4.8</v>
      </c>
      <c r="E58" s="29">
        <v>41380</v>
      </c>
      <c r="F58" s="34" t="s">
        <v>311</v>
      </c>
    </row>
    <row r="59" spans="1:6" ht="25.5">
      <c r="A59" s="23" t="s">
        <v>192</v>
      </c>
      <c r="B59" s="31" t="s">
        <v>26</v>
      </c>
      <c r="C59" s="27">
        <v>6</v>
      </c>
      <c r="D59" s="30">
        <f t="shared" si="0"/>
        <v>4.8</v>
      </c>
      <c r="E59" s="29">
        <v>41380</v>
      </c>
      <c r="F59" s="34" t="s">
        <v>311</v>
      </c>
    </row>
    <row r="60" spans="1:6" ht="12.75">
      <c r="A60" s="23" t="s">
        <v>193</v>
      </c>
      <c r="B60" s="31" t="s">
        <v>27</v>
      </c>
      <c r="C60" s="27">
        <v>10</v>
      </c>
      <c r="D60" s="30">
        <f t="shared" si="0"/>
        <v>8</v>
      </c>
      <c r="E60" s="29">
        <v>41380</v>
      </c>
      <c r="F60" s="34" t="s">
        <v>311</v>
      </c>
    </row>
    <row r="61" spans="1:6" ht="12.75">
      <c r="A61" s="23" t="s">
        <v>194</v>
      </c>
      <c r="B61" s="31" t="s">
        <v>132</v>
      </c>
      <c r="C61" s="27">
        <v>15</v>
      </c>
      <c r="D61" s="28">
        <f t="shared" si="0"/>
        <v>12</v>
      </c>
      <c r="E61" s="29">
        <v>41381</v>
      </c>
      <c r="F61" s="34" t="s">
        <v>311</v>
      </c>
    </row>
    <row r="62" spans="1:6" ht="12.75">
      <c r="A62" s="23" t="s">
        <v>195</v>
      </c>
      <c r="B62" s="31" t="s">
        <v>67</v>
      </c>
      <c r="C62" s="27">
        <v>13</v>
      </c>
      <c r="D62" s="28">
        <f t="shared" si="0"/>
        <v>10.4</v>
      </c>
      <c r="E62" s="29">
        <v>41381</v>
      </c>
      <c r="F62" s="34" t="s">
        <v>311</v>
      </c>
    </row>
    <row r="63" spans="1:6" ht="12.75">
      <c r="A63" s="23" t="s">
        <v>196</v>
      </c>
      <c r="B63" s="31" t="s">
        <v>66</v>
      </c>
      <c r="C63" s="30">
        <v>7</v>
      </c>
      <c r="D63" s="28">
        <f t="shared" si="0"/>
        <v>5.6</v>
      </c>
      <c r="E63" s="29">
        <v>41379</v>
      </c>
      <c r="F63" s="34" t="s">
        <v>311</v>
      </c>
    </row>
    <row r="64" spans="1:6" ht="12.75">
      <c r="A64" s="23" t="s">
        <v>197</v>
      </c>
      <c r="B64" s="31" t="s">
        <v>33</v>
      </c>
      <c r="C64" s="27">
        <v>27</v>
      </c>
      <c r="D64" s="25">
        <f t="shared" si="0"/>
        <v>21.6</v>
      </c>
      <c r="E64" s="29">
        <v>41379</v>
      </c>
      <c r="F64" s="34" t="s">
        <v>311</v>
      </c>
    </row>
    <row r="65" spans="1:6" ht="12.75">
      <c r="A65" s="23" t="s">
        <v>198</v>
      </c>
      <c r="B65" s="31" t="s">
        <v>139</v>
      </c>
      <c r="C65" s="27">
        <v>7</v>
      </c>
      <c r="D65" s="25">
        <f t="shared" si="0"/>
        <v>5.6</v>
      </c>
      <c r="E65" s="29" t="s">
        <v>301</v>
      </c>
      <c r="F65" s="34" t="s">
        <v>311</v>
      </c>
    </row>
    <row r="66" spans="1:6" ht="12.75">
      <c r="A66" s="23" t="s">
        <v>199</v>
      </c>
      <c r="B66" s="31" t="s">
        <v>61</v>
      </c>
      <c r="C66" s="27">
        <v>17</v>
      </c>
      <c r="D66" s="25">
        <f t="shared" si="0"/>
        <v>13.6</v>
      </c>
      <c r="E66" s="29" t="s">
        <v>305</v>
      </c>
      <c r="F66" s="34" t="s">
        <v>311</v>
      </c>
    </row>
    <row r="67" spans="1:6" ht="12.75">
      <c r="A67" s="23" t="s">
        <v>200</v>
      </c>
      <c r="B67" s="31" t="s">
        <v>60</v>
      </c>
      <c r="C67" s="27">
        <v>12</v>
      </c>
      <c r="D67" s="25">
        <f t="shared" si="0"/>
        <v>9.6</v>
      </c>
      <c r="E67" s="29" t="s">
        <v>305</v>
      </c>
      <c r="F67" s="34" t="s">
        <v>311</v>
      </c>
    </row>
    <row r="68" spans="1:6" ht="12.75">
      <c r="A68" s="23" t="s">
        <v>201</v>
      </c>
      <c r="B68" s="31" t="s">
        <v>18</v>
      </c>
      <c r="C68" s="27">
        <v>13</v>
      </c>
      <c r="D68" s="25">
        <f t="shared" si="0"/>
        <v>10.4</v>
      </c>
      <c r="E68" s="29" t="s">
        <v>312</v>
      </c>
      <c r="F68" s="34" t="s">
        <v>311</v>
      </c>
    </row>
    <row r="69" spans="1:6" ht="25.5">
      <c r="A69" s="23" t="s">
        <v>202</v>
      </c>
      <c r="B69" s="31" t="s">
        <v>43</v>
      </c>
      <c r="C69" s="27">
        <v>6</v>
      </c>
      <c r="D69" s="25">
        <f aca="true" t="shared" si="1" ref="D69:D132">ROUND(C69*0.8,1)</f>
        <v>4.8</v>
      </c>
      <c r="E69" s="29" t="s">
        <v>312</v>
      </c>
      <c r="F69" s="34" t="s">
        <v>311</v>
      </c>
    </row>
    <row r="70" spans="1:6" ht="12.75">
      <c r="A70" s="23" t="s">
        <v>203</v>
      </c>
      <c r="B70" s="31" t="s">
        <v>36</v>
      </c>
      <c r="C70" s="27">
        <v>18</v>
      </c>
      <c r="D70" s="25">
        <f t="shared" si="1"/>
        <v>14.4</v>
      </c>
      <c r="E70" s="29" t="s">
        <v>312</v>
      </c>
      <c r="F70" s="34" t="s">
        <v>311</v>
      </c>
    </row>
    <row r="71" spans="1:6" ht="25.5">
      <c r="A71" s="23" t="s">
        <v>205</v>
      </c>
      <c r="B71" s="31" t="s">
        <v>37</v>
      </c>
      <c r="C71" s="27">
        <v>44</v>
      </c>
      <c r="D71" s="25">
        <f t="shared" si="1"/>
        <v>35.2</v>
      </c>
      <c r="E71" s="29" t="s">
        <v>312</v>
      </c>
      <c r="F71" s="34" t="s">
        <v>311</v>
      </c>
    </row>
    <row r="72" spans="1:6" ht="25.5">
      <c r="A72" s="23" t="s">
        <v>206</v>
      </c>
      <c r="B72" s="31" t="s">
        <v>71</v>
      </c>
      <c r="C72" s="27">
        <v>8</v>
      </c>
      <c r="D72" s="25">
        <f t="shared" si="1"/>
        <v>6.4</v>
      </c>
      <c r="E72" s="29" t="s">
        <v>312</v>
      </c>
      <c r="F72" s="34" t="s">
        <v>311</v>
      </c>
    </row>
    <row r="73" spans="1:6" ht="12.75">
      <c r="A73" s="23" t="s">
        <v>207</v>
      </c>
      <c r="B73" s="31" t="s">
        <v>35</v>
      </c>
      <c r="C73" s="27">
        <v>21</v>
      </c>
      <c r="D73" s="25">
        <f t="shared" si="1"/>
        <v>16.8</v>
      </c>
      <c r="E73" s="29" t="s">
        <v>312</v>
      </c>
      <c r="F73" s="34" t="s">
        <v>311</v>
      </c>
    </row>
    <row r="74" spans="1:6" ht="12.75">
      <c r="A74" s="23" t="s">
        <v>208</v>
      </c>
      <c r="B74" s="26" t="s">
        <v>108</v>
      </c>
      <c r="C74" s="27">
        <v>26</v>
      </c>
      <c r="D74" s="25">
        <f t="shared" si="1"/>
        <v>20.8</v>
      </c>
      <c r="E74" s="29" t="s">
        <v>312</v>
      </c>
      <c r="F74" s="34" t="s">
        <v>311</v>
      </c>
    </row>
    <row r="75" spans="1:6" ht="12.75">
      <c r="A75" s="23" t="s">
        <v>209</v>
      </c>
      <c r="B75" s="31" t="s">
        <v>148</v>
      </c>
      <c r="C75" s="27">
        <v>11</v>
      </c>
      <c r="D75" s="28">
        <f t="shared" si="1"/>
        <v>8.8</v>
      </c>
      <c r="E75" s="29" t="s">
        <v>298</v>
      </c>
      <c r="F75" s="34" t="s">
        <v>311</v>
      </c>
    </row>
    <row r="76" spans="1:6" ht="25.5">
      <c r="A76" s="23" t="s">
        <v>210</v>
      </c>
      <c r="B76" s="31" t="s">
        <v>75</v>
      </c>
      <c r="C76" s="27">
        <v>12</v>
      </c>
      <c r="D76" s="28">
        <f t="shared" si="1"/>
        <v>9.6</v>
      </c>
      <c r="E76" s="29" t="s">
        <v>293</v>
      </c>
      <c r="F76" s="34" t="s">
        <v>311</v>
      </c>
    </row>
    <row r="77" spans="1:6" ht="12.75">
      <c r="A77" s="23" t="s">
        <v>211</v>
      </c>
      <c r="B77" s="31" t="s">
        <v>70</v>
      </c>
      <c r="C77" s="27">
        <v>82</v>
      </c>
      <c r="D77" s="28">
        <f t="shared" si="1"/>
        <v>65.6</v>
      </c>
      <c r="E77" s="29" t="s">
        <v>312</v>
      </c>
      <c r="F77" s="34" t="s">
        <v>311</v>
      </c>
    </row>
    <row r="78" spans="1:6" ht="12.75">
      <c r="A78" s="23" t="s">
        <v>212</v>
      </c>
      <c r="B78" s="31" t="s">
        <v>98</v>
      </c>
      <c r="C78" s="27">
        <v>12</v>
      </c>
      <c r="D78" s="28">
        <f t="shared" si="1"/>
        <v>9.6</v>
      </c>
      <c r="E78" s="29" t="s">
        <v>298</v>
      </c>
      <c r="F78" s="34" t="s">
        <v>311</v>
      </c>
    </row>
    <row r="79" spans="1:6" ht="12.75">
      <c r="A79" s="23" t="s">
        <v>213</v>
      </c>
      <c r="B79" s="31" t="s">
        <v>97</v>
      </c>
      <c r="C79" s="27">
        <v>12</v>
      </c>
      <c r="D79" s="28">
        <f t="shared" si="1"/>
        <v>9.6</v>
      </c>
      <c r="E79" s="29" t="s">
        <v>298</v>
      </c>
      <c r="F79" s="34" t="s">
        <v>311</v>
      </c>
    </row>
    <row r="80" spans="1:6" ht="25.5">
      <c r="A80" s="23" t="s">
        <v>214</v>
      </c>
      <c r="B80" s="31" t="s">
        <v>94</v>
      </c>
      <c r="C80" s="27">
        <v>11</v>
      </c>
      <c r="D80" s="28">
        <f t="shared" si="1"/>
        <v>8.8</v>
      </c>
      <c r="E80" s="29" t="s">
        <v>308</v>
      </c>
      <c r="F80" s="34" t="s">
        <v>311</v>
      </c>
    </row>
    <row r="81" spans="1:7" ht="25.5">
      <c r="A81" s="23" t="s">
        <v>215</v>
      </c>
      <c r="B81" s="31" t="s">
        <v>95</v>
      </c>
      <c r="C81" s="27">
        <v>6</v>
      </c>
      <c r="D81" s="28">
        <f t="shared" si="1"/>
        <v>4.8</v>
      </c>
      <c r="E81" s="29" t="s">
        <v>298</v>
      </c>
      <c r="F81" s="34" t="s">
        <v>311</v>
      </c>
      <c r="G81" s="35"/>
    </row>
    <row r="82" spans="1:6" ht="25.5">
      <c r="A82" s="23" t="s">
        <v>216</v>
      </c>
      <c r="B82" s="31" t="s">
        <v>96</v>
      </c>
      <c r="C82" s="27">
        <v>5</v>
      </c>
      <c r="D82" s="28">
        <f t="shared" si="1"/>
        <v>4</v>
      </c>
      <c r="E82" s="29" t="s">
        <v>298</v>
      </c>
      <c r="F82" s="34" t="s">
        <v>311</v>
      </c>
    </row>
    <row r="83" spans="1:6" ht="25.5">
      <c r="A83" s="23" t="s">
        <v>217</v>
      </c>
      <c r="B83" s="31" t="s">
        <v>73</v>
      </c>
      <c r="C83" s="27">
        <v>25</v>
      </c>
      <c r="D83" s="25">
        <f t="shared" si="1"/>
        <v>20</v>
      </c>
      <c r="E83" s="29" t="s">
        <v>298</v>
      </c>
      <c r="F83" s="34" t="s">
        <v>311</v>
      </c>
    </row>
    <row r="84" spans="1:6" ht="12.75">
      <c r="A84" s="23" t="s">
        <v>218</v>
      </c>
      <c r="B84" s="31" t="s">
        <v>147</v>
      </c>
      <c r="C84" s="27">
        <v>5</v>
      </c>
      <c r="D84" s="28">
        <f t="shared" si="1"/>
        <v>4</v>
      </c>
      <c r="E84" s="29" t="s">
        <v>308</v>
      </c>
      <c r="F84" s="34" t="s">
        <v>311</v>
      </c>
    </row>
    <row r="85" spans="1:6" ht="12.75">
      <c r="A85" s="23" t="s">
        <v>219</v>
      </c>
      <c r="B85" s="31" t="s">
        <v>28</v>
      </c>
      <c r="C85" s="27">
        <v>6</v>
      </c>
      <c r="D85" s="28">
        <f t="shared" si="1"/>
        <v>4.8</v>
      </c>
      <c r="E85" s="29" t="s">
        <v>313</v>
      </c>
      <c r="F85" s="34" t="s">
        <v>311</v>
      </c>
    </row>
    <row r="86" spans="1:6" ht="12.75">
      <c r="A86" s="23" t="s">
        <v>220</v>
      </c>
      <c r="B86" s="31" t="s">
        <v>25</v>
      </c>
      <c r="C86" s="27">
        <v>11</v>
      </c>
      <c r="D86" s="28">
        <f t="shared" si="1"/>
        <v>8.8</v>
      </c>
      <c r="E86" s="29" t="s">
        <v>312</v>
      </c>
      <c r="F86" s="34" t="s">
        <v>311</v>
      </c>
    </row>
    <row r="87" spans="1:6" ht="12.75">
      <c r="A87" s="23" t="s">
        <v>221</v>
      </c>
      <c r="B87" s="31" t="s">
        <v>76</v>
      </c>
      <c r="C87" s="27">
        <v>7</v>
      </c>
      <c r="D87" s="28">
        <f t="shared" si="1"/>
        <v>5.6</v>
      </c>
      <c r="E87" s="29" t="s">
        <v>293</v>
      </c>
      <c r="F87" s="34" t="s">
        <v>311</v>
      </c>
    </row>
    <row r="88" spans="1:6" ht="12.75">
      <c r="A88" s="23" t="s">
        <v>222</v>
      </c>
      <c r="B88" s="31" t="s">
        <v>112</v>
      </c>
      <c r="C88" s="27">
        <v>15</v>
      </c>
      <c r="D88" s="28">
        <f t="shared" si="1"/>
        <v>12</v>
      </c>
      <c r="E88" s="29" t="s">
        <v>294</v>
      </c>
      <c r="F88" s="34" t="s">
        <v>311</v>
      </c>
    </row>
    <row r="89" spans="1:6" ht="12.75">
      <c r="A89" s="23" t="s">
        <v>223</v>
      </c>
      <c r="B89" s="31" t="s">
        <v>24</v>
      </c>
      <c r="C89" s="27">
        <v>16</v>
      </c>
      <c r="D89" s="28">
        <f t="shared" si="1"/>
        <v>12.8</v>
      </c>
      <c r="E89" s="29" t="s">
        <v>308</v>
      </c>
      <c r="F89" s="34" t="s">
        <v>311</v>
      </c>
    </row>
    <row r="90" spans="1:6" ht="12.75">
      <c r="A90" s="23" t="s">
        <v>224</v>
      </c>
      <c r="B90" s="31" t="s">
        <v>5</v>
      </c>
      <c r="C90" s="27">
        <v>24</v>
      </c>
      <c r="D90" s="28">
        <f t="shared" si="1"/>
        <v>19.2</v>
      </c>
      <c r="E90" s="29" t="s">
        <v>302</v>
      </c>
      <c r="F90" s="34" t="s">
        <v>311</v>
      </c>
    </row>
    <row r="91" spans="1:6" ht="12.75">
      <c r="A91" s="23" t="s">
        <v>225</v>
      </c>
      <c r="B91" s="31" t="s">
        <v>23</v>
      </c>
      <c r="C91" s="27">
        <v>16</v>
      </c>
      <c r="D91" s="28">
        <f t="shared" si="1"/>
        <v>12.8</v>
      </c>
      <c r="E91" s="29" t="s">
        <v>302</v>
      </c>
      <c r="F91" s="34" t="s">
        <v>311</v>
      </c>
    </row>
    <row r="92" spans="1:6" ht="12.75">
      <c r="A92" s="23" t="s">
        <v>226</v>
      </c>
      <c r="B92" s="31" t="s">
        <v>113</v>
      </c>
      <c r="C92" s="27">
        <v>14</v>
      </c>
      <c r="D92" s="28">
        <f t="shared" si="1"/>
        <v>11.2</v>
      </c>
      <c r="E92" s="29" t="s">
        <v>302</v>
      </c>
      <c r="F92" s="34" t="s">
        <v>311</v>
      </c>
    </row>
    <row r="93" spans="1:6" ht="25.5">
      <c r="A93" s="23" t="s">
        <v>227</v>
      </c>
      <c r="B93" s="31" t="s">
        <v>114</v>
      </c>
      <c r="C93" s="27">
        <v>15</v>
      </c>
      <c r="D93" s="28">
        <f t="shared" si="1"/>
        <v>12</v>
      </c>
      <c r="E93" s="29" t="s">
        <v>313</v>
      </c>
      <c r="F93" s="34" t="s">
        <v>311</v>
      </c>
    </row>
    <row r="94" spans="1:6" ht="25.5">
      <c r="A94" s="23" t="s">
        <v>228</v>
      </c>
      <c r="B94" s="38" t="s">
        <v>42</v>
      </c>
      <c r="C94" s="27">
        <v>9</v>
      </c>
      <c r="D94" s="28">
        <f t="shared" si="1"/>
        <v>7.2</v>
      </c>
      <c r="E94" s="29" t="s">
        <v>313</v>
      </c>
      <c r="F94" s="34" t="s">
        <v>311</v>
      </c>
    </row>
    <row r="95" spans="1:6" ht="12.75">
      <c r="A95" s="23" t="s">
        <v>229</v>
      </c>
      <c r="B95" s="39" t="s">
        <v>115</v>
      </c>
      <c r="C95" s="40">
        <v>24</v>
      </c>
      <c r="D95" s="41">
        <f t="shared" si="1"/>
        <v>19.2</v>
      </c>
      <c r="E95" s="29" t="s">
        <v>294</v>
      </c>
      <c r="F95" s="34" t="s">
        <v>311</v>
      </c>
    </row>
    <row r="96" spans="1:6" ht="12.75">
      <c r="A96" s="23" t="s">
        <v>230</v>
      </c>
      <c r="B96" s="26" t="s">
        <v>31</v>
      </c>
      <c r="C96" s="27">
        <v>26</v>
      </c>
      <c r="D96" s="25">
        <f t="shared" si="1"/>
        <v>20.8</v>
      </c>
      <c r="E96" s="29" t="s">
        <v>312</v>
      </c>
      <c r="F96" s="34" t="s">
        <v>311</v>
      </c>
    </row>
    <row r="97" spans="1:7" ht="12.75">
      <c r="A97" s="23" t="s">
        <v>231</v>
      </c>
      <c r="B97" s="31" t="s">
        <v>130</v>
      </c>
      <c r="C97" s="27">
        <v>21</v>
      </c>
      <c r="D97" s="28">
        <f t="shared" si="1"/>
        <v>16.8</v>
      </c>
      <c r="E97" s="29" t="s">
        <v>296</v>
      </c>
      <c r="F97" s="34" t="s">
        <v>311</v>
      </c>
      <c r="G97" s="35"/>
    </row>
    <row r="98" spans="1:6" ht="25.5">
      <c r="A98" s="23" t="s">
        <v>232</v>
      </c>
      <c r="B98" s="31" t="s">
        <v>104</v>
      </c>
      <c r="C98" s="27">
        <v>14</v>
      </c>
      <c r="D98" s="25">
        <f t="shared" si="1"/>
        <v>11.2</v>
      </c>
      <c r="E98" s="29" t="s">
        <v>308</v>
      </c>
      <c r="F98" s="34" t="s">
        <v>311</v>
      </c>
    </row>
    <row r="99" spans="1:6" ht="12.75">
      <c r="A99" s="23" t="s">
        <v>233</v>
      </c>
      <c r="B99" s="31" t="s">
        <v>120</v>
      </c>
      <c r="C99" s="27">
        <v>14</v>
      </c>
      <c r="D99" s="25">
        <f t="shared" si="1"/>
        <v>11.2</v>
      </c>
      <c r="E99" s="29" t="s">
        <v>294</v>
      </c>
      <c r="F99" s="34" t="s">
        <v>311</v>
      </c>
    </row>
    <row r="100" spans="1:6" ht="12.75">
      <c r="A100" s="23" t="s">
        <v>234</v>
      </c>
      <c r="B100" s="31" t="s">
        <v>84</v>
      </c>
      <c r="C100" s="27">
        <v>16</v>
      </c>
      <c r="D100" s="25">
        <f t="shared" si="1"/>
        <v>12.8</v>
      </c>
      <c r="E100" s="29" t="s">
        <v>302</v>
      </c>
      <c r="F100" s="34" t="s">
        <v>311</v>
      </c>
    </row>
    <row r="101" spans="1:6" ht="12.75">
      <c r="A101" s="23" t="s">
        <v>235</v>
      </c>
      <c r="B101" s="31" t="s">
        <v>89</v>
      </c>
      <c r="C101" s="27">
        <v>16</v>
      </c>
      <c r="D101" s="25">
        <f t="shared" si="1"/>
        <v>12.8</v>
      </c>
      <c r="E101" s="29" t="s">
        <v>302</v>
      </c>
      <c r="F101" s="34" t="s">
        <v>311</v>
      </c>
    </row>
    <row r="102" spans="1:6" ht="12.75">
      <c r="A102" s="23" t="s">
        <v>236</v>
      </c>
      <c r="B102" s="31" t="s">
        <v>87</v>
      </c>
      <c r="C102" s="27">
        <v>30</v>
      </c>
      <c r="D102" s="28">
        <f t="shared" si="1"/>
        <v>24</v>
      </c>
      <c r="E102" s="29" t="s">
        <v>302</v>
      </c>
      <c r="F102" s="34" t="s">
        <v>311</v>
      </c>
    </row>
    <row r="103" spans="1:6" ht="12.75">
      <c r="A103" s="23" t="s">
        <v>237</v>
      </c>
      <c r="B103" s="42" t="s">
        <v>105</v>
      </c>
      <c r="C103" s="24">
        <v>23</v>
      </c>
      <c r="D103" s="25">
        <f t="shared" si="1"/>
        <v>18.4</v>
      </c>
      <c r="E103" s="29" t="s">
        <v>301</v>
      </c>
      <c r="F103" s="34" t="s">
        <v>311</v>
      </c>
    </row>
    <row r="104" spans="1:6" ht="12.75">
      <c r="A104" s="23" t="s">
        <v>238</v>
      </c>
      <c r="B104" s="31" t="s">
        <v>128</v>
      </c>
      <c r="C104" s="27">
        <v>13</v>
      </c>
      <c r="D104" s="25">
        <f t="shared" si="1"/>
        <v>10.4</v>
      </c>
      <c r="E104" s="29" t="s">
        <v>308</v>
      </c>
      <c r="F104" s="34" t="s">
        <v>311</v>
      </c>
    </row>
    <row r="105" spans="1:6" ht="25.5">
      <c r="A105" s="23" t="s">
        <v>239</v>
      </c>
      <c r="B105" s="31" t="s">
        <v>82</v>
      </c>
      <c r="C105" s="27">
        <v>9</v>
      </c>
      <c r="D105" s="25">
        <f t="shared" si="1"/>
        <v>7.2</v>
      </c>
      <c r="E105" s="29" t="s">
        <v>309</v>
      </c>
      <c r="F105" s="34" t="s">
        <v>311</v>
      </c>
    </row>
    <row r="106" spans="1:6" ht="12.75">
      <c r="A106" s="23" t="s">
        <v>240</v>
      </c>
      <c r="B106" s="31" t="s">
        <v>137</v>
      </c>
      <c r="C106" s="27">
        <v>13</v>
      </c>
      <c r="D106" s="25">
        <f t="shared" si="1"/>
        <v>10.4</v>
      </c>
      <c r="E106" s="29" t="s">
        <v>295</v>
      </c>
      <c r="F106" s="34" t="s">
        <v>311</v>
      </c>
    </row>
    <row r="107" spans="1:6" ht="25.5">
      <c r="A107" s="23" t="s">
        <v>241</v>
      </c>
      <c r="B107" s="31" t="s">
        <v>49</v>
      </c>
      <c r="C107" s="27">
        <v>38</v>
      </c>
      <c r="D107" s="25">
        <f t="shared" si="1"/>
        <v>30.4</v>
      </c>
      <c r="E107" s="29" t="s">
        <v>295</v>
      </c>
      <c r="F107" s="34" t="s">
        <v>311</v>
      </c>
    </row>
    <row r="108" spans="1:6" ht="25.5">
      <c r="A108" s="23" t="s">
        <v>242</v>
      </c>
      <c r="B108" s="31" t="s">
        <v>50</v>
      </c>
      <c r="C108" s="24">
        <v>84</v>
      </c>
      <c r="D108" s="28">
        <f t="shared" si="1"/>
        <v>67.2</v>
      </c>
      <c r="E108" s="29" t="s">
        <v>305</v>
      </c>
      <c r="F108" s="34" t="s">
        <v>311</v>
      </c>
    </row>
    <row r="109" spans="1:6" ht="12.75">
      <c r="A109" s="23" t="s">
        <v>243</v>
      </c>
      <c r="B109" s="31" t="s">
        <v>57</v>
      </c>
      <c r="C109" s="24">
        <v>26</v>
      </c>
      <c r="D109" s="28">
        <f t="shared" si="1"/>
        <v>20.8</v>
      </c>
      <c r="E109" s="29" t="s">
        <v>296</v>
      </c>
      <c r="F109" s="34" t="s">
        <v>311</v>
      </c>
    </row>
    <row r="110" spans="1:6" ht="12.75">
      <c r="A110" s="23" t="s">
        <v>244</v>
      </c>
      <c r="B110" s="36" t="s">
        <v>93</v>
      </c>
      <c r="C110" s="30">
        <v>14</v>
      </c>
      <c r="D110" s="28">
        <f t="shared" si="1"/>
        <v>11.2</v>
      </c>
      <c r="E110" s="29" t="s">
        <v>295</v>
      </c>
      <c r="F110" s="34" t="s">
        <v>311</v>
      </c>
    </row>
    <row r="111" spans="1:6" ht="25.5">
      <c r="A111" s="23" t="s">
        <v>245</v>
      </c>
      <c r="B111" s="31" t="s">
        <v>63</v>
      </c>
      <c r="C111" s="27">
        <v>11</v>
      </c>
      <c r="D111" s="30">
        <f t="shared" si="1"/>
        <v>8.8</v>
      </c>
      <c r="E111" s="29" t="s">
        <v>305</v>
      </c>
      <c r="F111" s="34" t="s">
        <v>311</v>
      </c>
    </row>
    <row r="112" spans="1:6" ht="25.5">
      <c r="A112" s="23" t="s">
        <v>246</v>
      </c>
      <c r="B112" s="31" t="s">
        <v>64</v>
      </c>
      <c r="C112" s="27">
        <v>12</v>
      </c>
      <c r="D112" s="30">
        <f t="shared" si="1"/>
        <v>9.6</v>
      </c>
      <c r="E112" s="29" t="s">
        <v>313</v>
      </c>
      <c r="F112" s="34" t="s">
        <v>311</v>
      </c>
    </row>
    <row r="113" spans="1:6" ht="25.5">
      <c r="A113" s="23" t="s">
        <v>247</v>
      </c>
      <c r="B113" s="31" t="s">
        <v>116</v>
      </c>
      <c r="C113" s="27">
        <v>11</v>
      </c>
      <c r="D113" s="25">
        <f t="shared" si="1"/>
        <v>8.8</v>
      </c>
      <c r="E113" s="29" t="s">
        <v>312</v>
      </c>
      <c r="F113" s="34" t="s">
        <v>311</v>
      </c>
    </row>
    <row r="114" spans="1:6" ht="12.75">
      <c r="A114" s="23" t="s">
        <v>248</v>
      </c>
      <c r="B114" s="31" t="s">
        <v>117</v>
      </c>
      <c r="C114" s="27">
        <v>15</v>
      </c>
      <c r="D114" s="30">
        <f t="shared" si="1"/>
        <v>12</v>
      </c>
      <c r="E114" s="29">
        <v>41381</v>
      </c>
      <c r="F114" s="34" t="s">
        <v>311</v>
      </c>
    </row>
    <row r="115" spans="1:6" ht="12.75">
      <c r="A115" s="23" t="s">
        <v>249</v>
      </c>
      <c r="B115" s="31" t="s">
        <v>118</v>
      </c>
      <c r="C115" s="27">
        <v>15</v>
      </c>
      <c r="D115" s="30">
        <f t="shared" si="1"/>
        <v>12</v>
      </c>
      <c r="E115" s="29">
        <v>41381</v>
      </c>
      <c r="F115" s="34" t="s">
        <v>311</v>
      </c>
    </row>
    <row r="116" spans="1:6" ht="25.5">
      <c r="A116" s="23" t="s">
        <v>250</v>
      </c>
      <c r="B116" s="31" t="s">
        <v>16</v>
      </c>
      <c r="C116" s="27">
        <v>20</v>
      </c>
      <c r="D116" s="25">
        <f t="shared" si="1"/>
        <v>16</v>
      </c>
      <c r="E116" s="29">
        <v>41380</v>
      </c>
      <c r="F116" s="34" t="s">
        <v>311</v>
      </c>
    </row>
    <row r="117" spans="1:6" ht="12.75">
      <c r="A117" s="23" t="s">
        <v>251</v>
      </c>
      <c r="B117" s="31" t="s">
        <v>17</v>
      </c>
      <c r="C117" s="27">
        <v>15</v>
      </c>
      <c r="D117" s="28">
        <f t="shared" si="1"/>
        <v>12</v>
      </c>
      <c r="E117" s="29">
        <v>41381</v>
      </c>
      <c r="F117" s="34" t="s">
        <v>311</v>
      </c>
    </row>
    <row r="118" spans="1:6" ht="12.75">
      <c r="A118" s="23" t="s">
        <v>252</v>
      </c>
      <c r="B118" s="31" t="s">
        <v>15</v>
      </c>
      <c r="C118" s="27">
        <v>13</v>
      </c>
      <c r="D118" s="28">
        <f t="shared" si="1"/>
        <v>10.4</v>
      </c>
      <c r="E118" s="29">
        <v>41380</v>
      </c>
      <c r="F118" s="34" t="s">
        <v>311</v>
      </c>
    </row>
    <row r="119" spans="1:6" ht="12.75">
      <c r="A119" s="23" t="s">
        <v>253</v>
      </c>
      <c r="B119" s="31" t="s">
        <v>121</v>
      </c>
      <c r="C119" s="24">
        <v>6</v>
      </c>
      <c r="D119" s="25">
        <f t="shared" si="1"/>
        <v>4.8</v>
      </c>
      <c r="E119" s="29">
        <v>41394</v>
      </c>
      <c r="F119" s="34" t="s">
        <v>311</v>
      </c>
    </row>
    <row r="120" spans="1:6" ht="12.75">
      <c r="A120" s="23" t="s">
        <v>254</v>
      </c>
      <c r="B120" s="26" t="s">
        <v>122</v>
      </c>
      <c r="C120" s="27">
        <v>6</v>
      </c>
      <c r="D120" s="28">
        <f t="shared" si="1"/>
        <v>4.8</v>
      </c>
      <c r="E120" s="29">
        <v>41394</v>
      </c>
      <c r="F120" s="34" t="s">
        <v>311</v>
      </c>
    </row>
    <row r="121" spans="1:6" ht="12.75">
      <c r="A121" s="23" t="s">
        <v>255</v>
      </c>
      <c r="B121" s="31" t="s">
        <v>77</v>
      </c>
      <c r="C121" s="27">
        <v>6</v>
      </c>
      <c r="D121" s="28">
        <f t="shared" si="1"/>
        <v>4.8</v>
      </c>
      <c r="E121" s="29">
        <v>41379</v>
      </c>
      <c r="F121" s="34" t="s">
        <v>311</v>
      </c>
    </row>
    <row r="122" spans="1:6" ht="12.75">
      <c r="A122" s="23" t="s">
        <v>256</v>
      </c>
      <c r="B122" s="31" t="s">
        <v>19</v>
      </c>
      <c r="C122" s="24">
        <v>24</v>
      </c>
      <c r="D122" s="28">
        <f t="shared" si="1"/>
        <v>19.2</v>
      </c>
      <c r="E122" s="29">
        <v>41394</v>
      </c>
      <c r="F122" s="34" t="s">
        <v>311</v>
      </c>
    </row>
    <row r="123" spans="1:6" ht="25.5">
      <c r="A123" s="23" t="s">
        <v>257</v>
      </c>
      <c r="B123" s="31" t="s">
        <v>68</v>
      </c>
      <c r="C123" s="30">
        <v>54</v>
      </c>
      <c r="D123" s="30">
        <f t="shared" si="1"/>
        <v>43.2</v>
      </c>
      <c r="E123" s="29">
        <v>41383</v>
      </c>
      <c r="F123" s="34" t="s">
        <v>311</v>
      </c>
    </row>
    <row r="124" spans="1:6" ht="12.75">
      <c r="A124" s="23" t="s">
        <v>258</v>
      </c>
      <c r="B124" s="31" t="s">
        <v>65</v>
      </c>
      <c r="C124" s="27">
        <v>23</v>
      </c>
      <c r="D124" s="30">
        <f t="shared" si="1"/>
        <v>18.4</v>
      </c>
      <c r="E124" s="29">
        <v>41379</v>
      </c>
      <c r="F124" s="34" t="s">
        <v>311</v>
      </c>
    </row>
    <row r="125" spans="1:6" ht="12.75">
      <c r="A125" s="23" t="s">
        <v>259</v>
      </c>
      <c r="B125" s="31" t="s">
        <v>134</v>
      </c>
      <c r="C125" s="27">
        <v>8</v>
      </c>
      <c r="D125" s="30">
        <f t="shared" si="1"/>
        <v>6.4</v>
      </c>
      <c r="E125" s="29">
        <v>41380</v>
      </c>
      <c r="F125" s="34" t="s">
        <v>311</v>
      </c>
    </row>
    <row r="126" spans="1:6" ht="12.75">
      <c r="A126" s="23" t="s">
        <v>260</v>
      </c>
      <c r="B126" s="31" t="s">
        <v>136</v>
      </c>
      <c r="C126" s="27">
        <v>9</v>
      </c>
      <c r="D126" s="30">
        <f t="shared" si="1"/>
        <v>7.2</v>
      </c>
      <c r="E126" s="29">
        <v>41380</v>
      </c>
      <c r="F126" s="34" t="s">
        <v>311</v>
      </c>
    </row>
    <row r="127" spans="1:6" ht="12.75">
      <c r="A127" s="23" t="s">
        <v>261</v>
      </c>
      <c r="B127" s="31" t="s">
        <v>34</v>
      </c>
      <c r="C127" s="27">
        <v>22</v>
      </c>
      <c r="D127" s="30">
        <f t="shared" si="1"/>
        <v>17.6</v>
      </c>
      <c r="E127" s="29">
        <v>41379</v>
      </c>
      <c r="F127" s="34" t="s">
        <v>311</v>
      </c>
    </row>
    <row r="128" spans="1:6" ht="12.75">
      <c r="A128" s="23" t="s">
        <v>262</v>
      </c>
      <c r="B128" s="31" t="s">
        <v>138</v>
      </c>
      <c r="C128" s="27">
        <v>6</v>
      </c>
      <c r="D128" s="30">
        <f t="shared" si="1"/>
        <v>4.8</v>
      </c>
      <c r="E128" s="29">
        <v>41379</v>
      </c>
      <c r="F128" s="34" t="s">
        <v>311</v>
      </c>
    </row>
    <row r="129" spans="1:6" ht="12.75">
      <c r="A129" s="23" t="s">
        <v>263</v>
      </c>
      <c r="B129" s="31" t="s">
        <v>32</v>
      </c>
      <c r="C129" s="27">
        <v>6</v>
      </c>
      <c r="D129" s="30">
        <f t="shared" si="1"/>
        <v>4.8</v>
      </c>
      <c r="E129" s="29">
        <v>41379</v>
      </c>
      <c r="F129" s="34" t="s">
        <v>311</v>
      </c>
    </row>
    <row r="130" spans="1:6" ht="12.75">
      <c r="A130" s="23" t="s">
        <v>264</v>
      </c>
      <c r="B130" s="31" t="s">
        <v>142</v>
      </c>
      <c r="C130" s="27">
        <v>10</v>
      </c>
      <c r="D130" s="30">
        <f t="shared" si="1"/>
        <v>8</v>
      </c>
      <c r="E130" s="29">
        <v>41382</v>
      </c>
      <c r="F130" s="34" t="s">
        <v>311</v>
      </c>
    </row>
    <row r="131" spans="1:6" ht="12.75">
      <c r="A131" s="23" t="s">
        <v>265</v>
      </c>
      <c r="B131" s="31" t="s">
        <v>143</v>
      </c>
      <c r="C131" s="27">
        <v>8</v>
      </c>
      <c r="D131" s="30">
        <f t="shared" si="1"/>
        <v>6.4</v>
      </c>
      <c r="E131" s="29">
        <v>41382</v>
      </c>
      <c r="F131" s="34" t="s">
        <v>311</v>
      </c>
    </row>
    <row r="132" spans="1:7" ht="12.75">
      <c r="A132" s="23" t="s">
        <v>266</v>
      </c>
      <c r="B132" s="31" t="s">
        <v>144</v>
      </c>
      <c r="C132" s="30">
        <v>10</v>
      </c>
      <c r="D132" s="30">
        <f t="shared" si="1"/>
        <v>8</v>
      </c>
      <c r="E132" s="29">
        <v>41382</v>
      </c>
      <c r="F132" s="34" t="s">
        <v>311</v>
      </c>
      <c r="G132" s="35"/>
    </row>
    <row r="133" spans="1:6" ht="12.75">
      <c r="A133" s="23" t="s">
        <v>267</v>
      </c>
      <c r="B133" s="31" t="s">
        <v>110</v>
      </c>
      <c r="C133" s="30">
        <v>7</v>
      </c>
      <c r="D133" s="30">
        <f aca="true" t="shared" si="2" ref="D133:D147">ROUND(C133*0.8,1)</f>
        <v>5.6</v>
      </c>
      <c r="E133" s="29">
        <v>41382</v>
      </c>
      <c r="F133" s="34" t="s">
        <v>311</v>
      </c>
    </row>
    <row r="134" spans="1:6" ht="12.75">
      <c r="A134" s="23" t="s">
        <v>268</v>
      </c>
      <c r="B134" s="31" t="s">
        <v>145</v>
      </c>
      <c r="C134" s="24">
        <v>7</v>
      </c>
      <c r="D134" s="25">
        <f t="shared" si="2"/>
        <v>5.6</v>
      </c>
      <c r="E134" s="29">
        <v>41382</v>
      </c>
      <c r="F134" s="34" t="s">
        <v>311</v>
      </c>
    </row>
    <row r="135" spans="1:6" ht="12.75">
      <c r="A135" s="23" t="s">
        <v>269</v>
      </c>
      <c r="B135" s="31" t="s">
        <v>62</v>
      </c>
      <c r="C135" s="24">
        <v>10</v>
      </c>
      <c r="D135" s="25">
        <f t="shared" si="2"/>
        <v>8</v>
      </c>
      <c r="E135" s="29">
        <v>41390</v>
      </c>
      <c r="F135" s="34" t="s">
        <v>311</v>
      </c>
    </row>
    <row r="136" spans="1:6" ht="25.5">
      <c r="A136" s="23" t="s">
        <v>270</v>
      </c>
      <c r="B136" s="31" t="s">
        <v>74</v>
      </c>
      <c r="C136" s="27">
        <v>10</v>
      </c>
      <c r="D136" s="25">
        <f t="shared" si="2"/>
        <v>8</v>
      </c>
      <c r="E136" s="29">
        <v>41393</v>
      </c>
      <c r="F136" s="34" t="s">
        <v>311</v>
      </c>
    </row>
    <row r="137" spans="1:6" ht="25.5">
      <c r="A137" s="23" t="s">
        <v>271</v>
      </c>
      <c r="B137" s="31" t="s">
        <v>72</v>
      </c>
      <c r="C137" s="27">
        <v>15</v>
      </c>
      <c r="D137" s="25">
        <f t="shared" si="2"/>
        <v>12</v>
      </c>
      <c r="E137" s="29">
        <v>41393</v>
      </c>
      <c r="F137" s="34" t="s">
        <v>311</v>
      </c>
    </row>
    <row r="138" spans="1:6" ht="12.75">
      <c r="A138" s="23" t="s">
        <v>272</v>
      </c>
      <c r="B138" s="31" t="s">
        <v>281</v>
      </c>
      <c r="C138" s="27">
        <v>6</v>
      </c>
      <c r="D138" s="28">
        <f t="shared" si="2"/>
        <v>4.8</v>
      </c>
      <c r="E138" s="29">
        <v>41394</v>
      </c>
      <c r="F138" s="34" t="s">
        <v>311</v>
      </c>
    </row>
    <row r="139" spans="1:6" ht="12.75">
      <c r="A139" s="23" t="s">
        <v>273</v>
      </c>
      <c r="B139" s="31" t="s">
        <v>282</v>
      </c>
      <c r="C139" s="27">
        <v>9</v>
      </c>
      <c r="D139" s="28">
        <f t="shared" si="2"/>
        <v>7.2</v>
      </c>
      <c r="E139" s="29">
        <v>41394</v>
      </c>
      <c r="F139" s="34" t="s">
        <v>311</v>
      </c>
    </row>
    <row r="140" spans="1:6" ht="12.75">
      <c r="A140" s="23" t="s">
        <v>274</v>
      </c>
      <c r="B140" s="26" t="s">
        <v>315</v>
      </c>
      <c r="C140" s="30">
        <v>8</v>
      </c>
      <c r="D140" s="28">
        <f t="shared" si="2"/>
        <v>6.4</v>
      </c>
      <c r="E140" s="29">
        <v>41394</v>
      </c>
      <c r="F140" s="34" t="s">
        <v>311</v>
      </c>
    </row>
    <row r="141" spans="1:6" ht="12.75">
      <c r="A141" s="23" t="s">
        <v>275</v>
      </c>
      <c r="B141" s="26" t="s">
        <v>283</v>
      </c>
      <c r="C141" s="30">
        <v>7</v>
      </c>
      <c r="D141" s="28">
        <f t="shared" si="2"/>
        <v>5.6</v>
      </c>
      <c r="E141" s="29">
        <v>41390</v>
      </c>
      <c r="F141" s="34" t="s">
        <v>311</v>
      </c>
    </row>
    <row r="142" spans="1:6" ht="12.75">
      <c r="A142" s="23" t="s">
        <v>276</v>
      </c>
      <c r="B142" s="31" t="s">
        <v>279</v>
      </c>
      <c r="C142" s="24">
        <v>10</v>
      </c>
      <c r="D142" s="28">
        <f t="shared" si="2"/>
        <v>8</v>
      </c>
      <c r="E142" s="29">
        <v>41380</v>
      </c>
      <c r="F142" s="34" t="s">
        <v>311</v>
      </c>
    </row>
    <row r="143" spans="1:6" ht="25.5">
      <c r="A143" s="23" t="s">
        <v>277</v>
      </c>
      <c r="B143" s="36" t="s">
        <v>280</v>
      </c>
      <c r="C143" s="30">
        <v>11</v>
      </c>
      <c r="D143" s="28">
        <f t="shared" si="2"/>
        <v>8.8</v>
      </c>
      <c r="E143" s="29">
        <v>41394</v>
      </c>
      <c r="F143" s="34" t="s">
        <v>311</v>
      </c>
    </row>
    <row r="144" spans="1:6" ht="12.75">
      <c r="A144" s="23" t="s">
        <v>278</v>
      </c>
      <c r="B144" s="26" t="s">
        <v>300</v>
      </c>
      <c r="C144" s="30">
        <v>18</v>
      </c>
      <c r="D144" s="28">
        <f t="shared" si="2"/>
        <v>14.4</v>
      </c>
      <c r="E144" s="29">
        <v>41381</v>
      </c>
      <c r="F144" s="34" t="s">
        <v>311</v>
      </c>
    </row>
    <row r="145" spans="1:6" ht="12.75">
      <c r="A145" s="23" t="s">
        <v>285</v>
      </c>
      <c r="B145" s="31" t="s">
        <v>304</v>
      </c>
      <c r="C145" s="27">
        <v>14</v>
      </c>
      <c r="D145" s="28">
        <f t="shared" si="2"/>
        <v>11.2</v>
      </c>
      <c r="E145" s="29">
        <v>41382</v>
      </c>
      <c r="F145" s="34" t="s">
        <v>311</v>
      </c>
    </row>
    <row r="146" spans="1:6" ht="12.75">
      <c r="A146" s="23" t="s">
        <v>286</v>
      </c>
      <c r="B146" s="31" t="s">
        <v>307</v>
      </c>
      <c r="C146" s="27">
        <v>18</v>
      </c>
      <c r="D146" s="32">
        <f t="shared" si="2"/>
        <v>14.4</v>
      </c>
      <c r="E146" s="29">
        <v>41389</v>
      </c>
      <c r="F146" s="34" t="s">
        <v>311</v>
      </c>
    </row>
    <row r="147" spans="1:6" ht="12.75">
      <c r="A147" s="23" t="s">
        <v>287</v>
      </c>
      <c r="B147" s="31" t="s">
        <v>317</v>
      </c>
      <c r="C147" s="27">
        <v>18</v>
      </c>
      <c r="D147" s="30">
        <f t="shared" si="2"/>
        <v>14.4</v>
      </c>
      <c r="E147" s="29">
        <v>41393</v>
      </c>
      <c r="F147" s="34" t="s">
        <v>311</v>
      </c>
    </row>
    <row r="148" spans="1:6" ht="12.75">
      <c r="A148" s="23"/>
      <c r="B148" s="31" t="s">
        <v>204</v>
      </c>
      <c r="C148" s="27">
        <f>SUM(C4:C147)</f>
        <v>2786</v>
      </c>
      <c r="D148" s="30">
        <f>SUM(D4:D147)</f>
        <v>2228.8</v>
      </c>
      <c r="E148" s="23"/>
      <c r="F148" s="26"/>
    </row>
    <row r="150" spans="1:2" ht="12.75">
      <c r="A150" s="37"/>
      <c r="B150" s="37"/>
    </row>
    <row r="151" spans="1:2" ht="12.75">
      <c r="A151" s="37"/>
      <c r="B151" s="37"/>
    </row>
    <row r="152" spans="1:6" ht="12.75">
      <c r="A152" s="50"/>
      <c r="B152" s="50"/>
      <c r="E152" s="51"/>
      <c r="F152" s="51"/>
    </row>
    <row r="153" spans="1:2" ht="12.75">
      <c r="A153" s="37"/>
      <c r="B153" s="37"/>
    </row>
    <row r="154" spans="1:2" ht="12.75">
      <c r="A154" s="37"/>
      <c r="B154" s="37"/>
    </row>
    <row r="155" spans="1:2" s="43" customFormat="1" ht="12">
      <c r="A155" s="48"/>
      <c r="B155" s="48"/>
    </row>
    <row r="156" spans="1:2" s="43" customFormat="1" ht="12">
      <c r="A156" s="48"/>
      <c r="B156" s="48"/>
    </row>
    <row r="157" spans="1:2" ht="12.75">
      <c r="A157" s="37"/>
      <c r="B157" s="37"/>
    </row>
    <row r="158" spans="1:2" ht="12.75">
      <c r="A158" s="37"/>
      <c r="B158" s="37"/>
    </row>
    <row r="159" spans="1:2" ht="12.75">
      <c r="A159" s="37"/>
      <c r="B159" s="37"/>
    </row>
    <row r="160" spans="1:2" ht="12.75">
      <c r="A160" s="37"/>
      <c r="B160" s="37"/>
    </row>
    <row r="161" spans="1:2" ht="12.75">
      <c r="A161" s="37"/>
      <c r="B161" s="37"/>
    </row>
    <row r="162" spans="1:2" ht="12.75">
      <c r="A162" s="37"/>
      <c r="B162" s="37"/>
    </row>
    <row r="163" spans="1:2" ht="12.75">
      <c r="A163" s="37"/>
      <c r="B163" s="37"/>
    </row>
    <row r="164" spans="1:2" ht="12.75">
      <c r="A164" s="37"/>
      <c r="B164" s="37"/>
    </row>
    <row r="165" spans="1:2" ht="12.75">
      <c r="A165" s="37"/>
      <c r="B165" s="37"/>
    </row>
    <row r="166" spans="1:2" ht="12.75">
      <c r="A166" s="37"/>
      <c r="B166" s="37"/>
    </row>
    <row r="167" spans="1:2" ht="12.75">
      <c r="A167" s="37"/>
      <c r="B167" s="37"/>
    </row>
    <row r="168" spans="1:2" ht="12.75">
      <c r="A168" s="37"/>
      <c r="B168" s="37"/>
    </row>
    <row r="169" spans="1:2" ht="12.75">
      <c r="A169" s="37"/>
      <c r="B169" s="37"/>
    </row>
    <row r="170" spans="1:2" ht="12.75">
      <c r="A170" s="37"/>
      <c r="B170" s="37"/>
    </row>
    <row r="171" spans="1:2" ht="12.75">
      <c r="A171" s="37"/>
      <c r="B171" s="37"/>
    </row>
    <row r="172" spans="1:2" ht="12.75">
      <c r="A172" s="37"/>
      <c r="B172" s="37"/>
    </row>
    <row r="173" spans="1:2" ht="12.75">
      <c r="A173" s="37"/>
      <c r="B173" s="37"/>
    </row>
    <row r="174" spans="1:2" ht="12.75">
      <c r="A174" s="37"/>
      <c r="B174" s="37"/>
    </row>
    <row r="175" spans="1:2" ht="12.75">
      <c r="A175" s="37"/>
      <c r="B175" s="37"/>
    </row>
    <row r="176" spans="1:2" ht="12.75">
      <c r="A176" s="37"/>
      <c r="B176" s="37"/>
    </row>
    <row r="177" spans="1:2" ht="12.75">
      <c r="A177" s="37"/>
      <c r="B177" s="37"/>
    </row>
    <row r="178" spans="1:2" ht="12.75">
      <c r="A178" s="37"/>
      <c r="B178" s="37"/>
    </row>
    <row r="179" spans="1:2" ht="12.75">
      <c r="A179" s="37"/>
      <c r="B179" s="37"/>
    </row>
    <row r="180" spans="1:2" ht="12.75">
      <c r="A180" s="37"/>
      <c r="B180" s="37"/>
    </row>
    <row r="181" spans="1:2" ht="12.75">
      <c r="A181" s="37"/>
      <c r="B181" s="37"/>
    </row>
    <row r="182" spans="1:2" ht="12.75">
      <c r="A182" s="37"/>
      <c r="B182" s="37"/>
    </row>
    <row r="183" spans="1:2" ht="12.75">
      <c r="A183" s="37"/>
      <c r="B183" s="37"/>
    </row>
    <row r="184" spans="1:2" ht="12.75">
      <c r="A184" s="37"/>
      <c r="B184" s="37"/>
    </row>
    <row r="185" spans="1:2" ht="12.75">
      <c r="A185" s="37"/>
      <c r="B185" s="37"/>
    </row>
    <row r="186" spans="1:2" ht="12.75">
      <c r="A186" s="37"/>
      <c r="B186" s="37"/>
    </row>
    <row r="187" spans="1:2" ht="12.75">
      <c r="A187" s="37"/>
      <c r="B187" s="37"/>
    </row>
    <row r="188" spans="1:2" ht="12.75">
      <c r="A188" s="37"/>
      <c r="B188" s="37"/>
    </row>
    <row r="189" spans="1:2" ht="12.75">
      <c r="A189" s="37"/>
      <c r="B189" s="37"/>
    </row>
    <row r="190" spans="1:2" ht="12.75">
      <c r="A190" s="37"/>
      <c r="B190" s="37"/>
    </row>
    <row r="191" spans="1:2" ht="12.75">
      <c r="A191" s="37"/>
      <c r="B191" s="37"/>
    </row>
    <row r="192" spans="1:2" ht="12.75">
      <c r="A192" s="37"/>
      <c r="B192" s="37"/>
    </row>
    <row r="193" spans="1:2" ht="12.75">
      <c r="A193" s="37"/>
      <c r="B193" s="37"/>
    </row>
    <row r="194" spans="1:2" ht="12.75">
      <c r="A194" s="37"/>
      <c r="B194" s="37"/>
    </row>
    <row r="195" spans="1:2" ht="12.75">
      <c r="A195" s="37"/>
      <c r="B195" s="37"/>
    </row>
    <row r="196" spans="1:2" ht="12.75">
      <c r="A196" s="37"/>
      <c r="B196" s="37"/>
    </row>
  </sheetData>
  <sheetProtection/>
  <mergeCells count="13">
    <mergeCell ref="G2:G3"/>
    <mergeCell ref="H2:H3"/>
    <mergeCell ref="A2:A3"/>
    <mergeCell ref="B2:B3"/>
    <mergeCell ref="C2:C3"/>
    <mergeCell ref="D2:D3"/>
    <mergeCell ref="E2:E3"/>
    <mergeCell ref="A156:B156"/>
    <mergeCell ref="A1:F1"/>
    <mergeCell ref="A152:B152"/>
    <mergeCell ref="E152:F152"/>
    <mergeCell ref="A155:B155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zoomScalePageLayoutView="0" workbookViewId="0" topLeftCell="A136">
      <selection activeCell="A4" sqref="A4:E148"/>
    </sheetView>
  </sheetViews>
  <sheetFormatPr defaultColWidth="9.00390625" defaultRowHeight="12.75"/>
  <cols>
    <col min="1" max="1" width="5.00390625" style="46" customWidth="1"/>
    <col min="2" max="2" width="63.625" style="46" customWidth="1"/>
    <col min="3" max="3" width="13.75390625" style="46" customWidth="1"/>
    <col min="4" max="4" width="17.625" style="46" customWidth="1"/>
    <col min="5" max="5" width="30.875" style="46" customWidth="1"/>
    <col min="6" max="6" width="26.625" style="46" customWidth="1"/>
    <col min="7" max="16384" width="9.125" style="46" customWidth="1"/>
  </cols>
  <sheetData>
    <row r="1" spans="1:5" s="1" customFormat="1" ht="50.25" customHeight="1">
      <c r="A1" s="56" t="s">
        <v>292</v>
      </c>
      <c r="B1" s="56"/>
      <c r="C1" s="56"/>
      <c r="D1" s="56"/>
      <c r="E1" s="56"/>
    </row>
    <row r="2" spans="1:8" s="1" customFormat="1" ht="43.5" customHeight="1">
      <c r="A2" s="61" t="s">
        <v>2</v>
      </c>
      <c r="B2" s="58" t="s">
        <v>1</v>
      </c>
      <c r="C2" s="58" t="s">
        <v>297</v>
      </c>
      <c r="D2" s="58" t="s">
        <v>314</v>
      </c>
      <c r="E2" s="58" t="s">
        <v>284</v>
      </c>
      <c r="F2" s="60"/>
      <c r="G2" s="57"/>
      <c r="H2" s="57"/>
    </row>
    <row r="3" spans="1:8" s="1" customFormat="1" ht="17.25" customHeight="1">
      <c r="A3" s="59"/>
      <c r="B3" s="59"/>
      <c r="C3" s="62"/>
      <c r="D3" s="62"/>
      <c r="E3" s="59"/>
      <c r="F3" s="60"/>
      <c r="G3" s="57"/>
      <c r="H3" s="57"/>
    </row>
    <row r="4" spans="1:5" s="9" customFormat="1" ht="15.75" customHeight="1">
      <c r="A4" s="4" t="s">
        <v>0</v>
      </c>
      <c r="B4" s="5" t="s">
        <v>22</v>
      </c>
      <c r="C4" s="16">
        <v>9</v>
      </c>
      <c r="D4" s="18">
        <f>ROUND(C4*0.8,1)</f>
        <v>7.2</v>
      </c>
      <c r="E4" s="4" t="s">
        <v>302</v>
      </c>
    </row>
    <row r="5" spans="1:5" s="44" customFormat="1" ht="15.75">
      <c r="A5" s="4" t="s">
        <v>8</v>
      </c>
      <c r="B5" s="5" t="s">
        <v>41</v>
      </c>
      <c r="C5" s="6">
        <v>25</v>
      </c>
      <c r="D5" s="18">
        <f aca="true" t="shared" si="0" ref="D5:D45">ROUND(C5*0.8,1)</f>
        <v>20</v>
      </c>
      <c r="E5" s="4" t="s">
        <v>308</v>
      </c>
    </row>
    <row r="6" spans="1:5" s="44" customFormat="1" ht="15.75">
      <c r="A6" s="4" t="s">
        <v>9</v>
      </c>
      <c r="B6" s="5" t="s">
        <v>40</v>
      </c>
      <c r="C6" s="6">
        <v>32</v>
      </c>
      <c r="D6" s="18">
        <f t="shared" si="0"/>
        <v>25.6</v>
      </c>
      <c r="E6" s="4" t="s">
        <v>308</v>
      </c>
    </row>
    <row r="7" spans="1:5" s="44" customFormat="1" ht="15.75">
      <c r="A7" s="4" t="s">
        <v>10</v>
      </c>
      <c r="B7" s="5" t="s">
        <v>127</v>
      </c>
      <c r="C7" s="6">
        <v>89</v>
      </c>
      <c r="D7" s="18">
        <f t="shared" si="0"/>
        <v>71.2</v>
      </c>
      <c r="E7" s="4" t="s">
        <v>309</v>
      </c>
    </row>
    <row r="8" spans="1:5" s="44" customFormat="1" ht="31.5">
      <c r="A8" s="4" t="s">
        <v>6</v>
      </c>
      <c r="B8" s="5" t="s">
        <v>39</v>
      </c>
      <c r="C8" s="6">
        <v>32</v>
      </c>
      <c r="D8" s="18">
        <f t="shared" si="0"/>
        <v>25.6</v>
      </c>
      <c r="E8" s="4" t="s">
        <v>308</v>
      </c>
    </row>
    <row r="9" spans="1:5" s="44" customFormat="1" ht="15.75">
      <c r="A9" s="4" t="s">
        <v>11</v>
      </c>
      <c r="B9" s="5" t="s">
        <v>38</v>
      </c>
      <c r="C9" s="6">
        <v>33</v>
      </c>
      <c r="D9" s="18">
        <f t="shared" si="0"/>
        <v>26.4</v>
      </c>
      <c r="E9" s="4" t="s">
        <v>308</v>
      </c>
    </row>
    <row r="10" spans="1:5" s="9" customFormat="1" ht="15.75" customHeight="1">
      <c r="A10" s="4" t="s">
        <v>12</v>
      </c>
      <c r="B10" s="5" t="s">
        <v>4</v>
      </c>
      <c r="C10" s="16">
        <v>23</v>
      </c>
      <c r="D10" s="18">
        <f t="shared" si="0"/>
        <v>18.4</v>
      </c>
      <c r="E10" s="4" t="s">
        <v>313</v>
      </c>
    </row>
    <row r="11" spans="1:5" s="44" customFormat="1" ht="15.75">
      <c r="A11" s="4" t="s">
        <v>13</v>
      </c>
      <c r="B11" s="5" t="s">
        <v>29</v>
      </c>
      <c r="C11" s="6">
        <v>54</v>
      </c>
      <c r="D11" s="18">
        <f t="shared" si="0"/>
        <v>43.2</v>
      </c>
      <c r="E11" s="4" t="s">
        <v>301</v>
      </c>
    </row>
    <row r="12" spans="1:5" s="44" customFormat="1" ht="15.75">
      <c r="A12" s="4" t="s">
        <v>14</v>
      </c>
      <c r="B12" s="5" t="s">
        <v>30</v>
      </c>
      <c r="C12" s="6">
        <v>68</v>
      </c>
      <c r="D12" s="18">
        <f t="shared" si="0"/>
        <v>54.4</v>
      </c>
      <c r="E12" s="4" t="s">
        <v>294</v>
      </c>
    </row>
    <row r="13" spans="1:5" s="44" customFormat="1" ht="15.75">
      <c r="A13" s="4" t="s">
        <v>150</v>
      </c>
      <c r="B13" s="5" t="s">
        <v>103</v>
      </c>
      <c r="C13" s="6">
        <v>14</v>
      </c>
      <c r="D13" s="18">
        <f t="shared" si="0"/>
        <v>11.2</v>
      </c>
      <c r="E13" s="4" t="s">
        <v>308</v>
      </c>
    </row>
    <row r="14" spans="1:5" s="44" customFormat="1" ht="15.75">
      <c r="A14" s="4" t="s">
        <v>151</v>
      </c>
      <c r="B14" s="5" t="s">
        <v>80</v>
      </c>
      <c r="C14" s="6">
        <v>13</v>
      </c>
      <c r="D14" s="18">
        <f t="shared" si="0"/>
        <v>10.4</v>
      </c>
      <c r="E14" s="4" t="s">
        <v>295</v>
      </c>
    </row>
    <row r="15" spans="1:5" s="44" customFormat="1" ht="15.75">
      <c r="A15" s="4" t="s">
        <v>152</v>
      </c>
      <c r="B15" s="5" t="s">
        <v>79</v>
      </c>
      <c r="C15" s="6">
        <v>13</v>
      </c>
      <c r="D15" s="18">
        <f t="shared" si="0"/>
        <v>10.4</v>
      </c>
      <c r="E15" s="4" t="s">
        <v>295</v>
      </c>
    </row>
    <row r="16" spans="1:5" s="44" customFormat="1" ht="15.75">
      <c r="A16" s="4" t="s">
        <v>153</v>
      </c>
      <c r="B16" s="5" t="s">
        <v>99</v>
      </c>
      <c r="C16" s="6">
        <v>14</v>
      </c>
      <c r="D16" s="18">
        <f t="shared" si="0"/>
        <v>11.2</v>
      </c>
      <c r="E16" s="7">
        <v>41389</v>
      </c>
    </row>
    <row r="17" spans="1:5" s="44" customFormat="1" ht="15.75">
      <c r="A17" s="4" t="s">
        <v>154</v>
      </c>
      <c r="B17" s="5" t="s">
        <v>100</v>
      </c>
      <c r="C17" s="6">
        <v>13</v>
      </c>
      <c r="D17" s="18">
        <f t="shared" si="0"/>
        <v>10.4</v>
      </c>
      <c r="E17" s="7">
        <v>41387</v>
      </c>
    </row>
    <row r="18" spans="1:5" s="44" customFormat="1" ht="15.75">
      <c r="A18" s="4" t="s">
        <v>155</v>
      </c>
      <c r="B18" s="5" t="s">
        <v>101</v>
      </c>
      <c r="C18" s="6">
        <v>14</v>
      </c>
      <c r="D18" s="18">
        <f t="shared" si="0"/>
        <v>11.2</v>
      </c>
      <c r="E18" s="7">
        <v>41387</v>
      </c>
    </row>
    <row r="19" spans="1:5" s="44" customFormat="1" ht="15.75">
      <c r="A19" s="4" t="s">
        <v>156</v>
      </c>
      <c r="B19" s="5" t="s">
        <v>102</v>
      </c>
      <c r="C19" s="6">
        <v>50</v>
      </c>
      <c r="D19" s="18">
        <f t="shared" si="0"/>
        <v>40</v>
      </c>
      <c r="E19" s="7">
        <v>41387</v>
      </c>
    </row>
    <row r="20" spans="1:5" s="44" customFormat="1" ht="15.75">
      <c r="A20" s="4" t="s">
        <v>157</v>
      </c>
      <c r="B20" s="5" t="s">
        <v>119</v>
      </c>
      <c r="C20" s="6">
        <v>28</v>
      </c>
      <c r="D20" s="18">
        <f t="shared" si="0"/>
        <v>22.4</v>
      </c>
      <c r="E20" s="7">
        <v>41387</v>
      </c>
    </row>
    <row r="21" spans="1:5" s="44" customFormat="1" ht="15.75">
      <c r="A21" s="4" t="s">
        <v>158</v>
      </c>
      <c r="B21" s="5" t="s">
        <v>90</v>
      </c>
      <c r="C21" s="6">
        <v>7</v>
      </c>
      <c r="D21" s="18">
        <f t="shared" si="0"/>
        <v>5.6</v>
      </c>
      <c r="E21" s="7">
        <v>41390</v>
      </c>
    </row>
    <row r="22" spans="1:5" s="44" customFormat="1" ht="15.75">
      <c r="A22" s="4" t="s">
        <v>159</v>
      </c>
      <c r="B22" s="5" t="s">
        <v>91</v>
      </c>
      <c r="C22" s="6">
        <v>10</v>
      </c>
      <c r="D22" s="18">
        <f t="shared" si="0"/>
        <v>8</v>
      </c>
      <c r="E22" s="7">
        <v>41388</v>
      </c>
    </row>
    <row r="23" spans="1:5" s="9" customFormat="1" ht="15.75">
      <c r="A23" s="4" t="s">
        <v>160</v>
      </c>
      <c r="B23" s="14" t="s">
        <v>126</v>
      </c>
      <c r="C23" s="6">
        <v>14</v>
      </c>
      <c r="D23" s="18">
        <f t="shared" si="0"/>
        <v>11.2</v>
      </c>
      <c r="E23" s="7">
        <v>41388</v>
      </c>
    </row>
    <row r="24" spans="1:5" s="44" customFormat="1" ht="15.75">
      <c r="A24" s="4" t="s">
        <v>161</v>
      </c>
      <c r="B24" s="5" t="s">
        <v>85</v>
      </c>
      <c r="C24" s="6">
        <v>20</v>
      </c>
      <c r="D24" s="18">
        <f t="shared" si="0"/>
        <v>16</v>
      </c>
      <c r="E24" s="7">
        <v>41382</v>
      </c>
    </row>
    <row r="25" spans="1:5" s="44" customFormat="1" ht="15.75">
      <c r="A25" s="4" t="s">
        <v>162</v>
      </c>
      <c r="B25" s="5" t="s">
        <v>88</v>
      </c>
      <c r="C25" s="6">
        <v>19</v>
      </c>
      <c r="D25" s="18">
        <f t="shared" si="0"/>
        <v>15.2</v>
      </c>
      <c r="E25" s="7">
        <v>41382</v>
      </c>
    </row>
    <row r="26" spans="1:5" s="44" customFormat="1" ht="15.75">
      <c r="A26" s="4" t="s">
        <v>163</v>
      </c>
      <c r="B26" s="5" t="s">
        <v>86</v>
      </c>
      <c r="C26" s="6">
        <v>16</v>
      </c>
      <c r="D26" s="18">
        <f t="shared" si="0"/>
        <v>12.8</v>
      </c>
      <c r="E26" s="7">
        <v>41381</v>
      </c>
    </row>
    <row r="27" spans="1:5" s="44" customFormat="1" ht="15.75">
      <c r="A27" s="4" t="s">
        <v>164</v>
      </c>
      <c r="B27" s="5" t="s">
        <v>111</v>
      </c>
      <c r="C27" s="6">
        <v>16</v>
      </c>
      <c r="D27" s="18">
        <f t="shared" si="0"/>
        <v>12.8</v>
      </c>
      <c r="E27" s="7">
        <v>41381</v>
      </c>
    </row>
    <row r="28" spans="1:5" s="44" customFormat="1" ht="15.75">
      <c r="A28" s="4" t="s">
        <v>165</v>
      </c>
      <c r="B28" s="5" t="s">
        <v>106</v>
      </c>
      <c r="C28" s="6">
        <v>16</v>
      </c>
      <c r="D28" s="18">
        <f t="shared" si="0"/>
        <v>12.8</v>
      </c>
      <c r="E28" s="7">
        <v>41381</v>
      </c>
    </row>
    <row r="29" spans="1:5" s="44" customFormat="1" ht="15.75">
      <c r="A29" s="4" t="s">
        <v>166</v>
      </c>
      <c r="B29" s="5" t="s">
        <v>107</v>
      </c>
      <c r="C29" s="6">
        <v>17</v>
      </c>
      <c r="D29" s="18">
        <f t="shared" si="0"/>
        <v>13.6</v>
      </c>
      <c r="E29" s="20">
        <v>41389</v>
      </c>
    </row>
    <row r="30" spans="1:5" s="44" customFormat="1" ht="15.75">
      <c r="A30" s="4" t="s">
        <v>167</v>
      </c>
      <c r="B30" s="5" t="s">
        <v>83</v>
      </c>
      <c r="C30" s="6">
        <v>10</v>
      </c>
      <c r="D30" s="18">
        <f t="shared" si="0"/>
        <v>8</v>
      </c>
      <c r="E30" s="20">
        <v>41391</v>
      </c>
    </row>
    <row r="31" spans="1:5" s="44" customFormat="1" ht="15.75">
      <c r="A31" s="4" t="s">
        <v>168</v>
      </c>
      <c r="B31" s="5" t="s">
        <v>81</v>
      </c>
      <c r="C31" s="6">
        <v>10</v>
      </c>
      <c r="D31" s="18">
        <f t="shared" si="0"/>
        <v>8</v>
      </c>
      <c r="E31" s="20">
        <v>41390</v>
      </c>
    </row>
    <row r="32" spans="1:5" s="44" customFormat="1" ht="15.75">
      <c r="A32" s="4" t="s">
        <v>169</v>
      </c>
      <c r="B32" s="5" t="s">
        <v>54</v>
      </c>
      <c r="C32" s="6">
        <v>66</v>
      </c>
      <c r="D32" s="18">
        <f t="shared" si="0"/>
        <v>52.8</v>
      </c>
      <c r="E32" s="20">
        <v>41394</v>
      </c>
    </row>
    <row r="33" spans="1:5" s="44" customFormat="1" ht="15.75">
      <c r="A33" s="4" t="s">
        <v>133</v>
      </c>
      <c r="B33" s="5" t="s">
        <v>55</v>
      </c>
      <c r="C33" s="6">
        <v>30</v>
      </c>
      <c r="D33" s="18">
        <f t="shared" si="0"/>
        <v>24</v>
      </c>
      <c r="E33" s="20">
        <v>41389</v>
      </c>
    </row>
    <row r="34" spans="1:5" s="44" customFormat="1" ht="15.75">
      <c r="A34" s="4" t="s">
        <v>135</v>
      </c>
      <c r="B34" s="5" t="s">
        <v>56</v>
      </c>
      <c r="C34" s="6">
        <v>64</v>
      </c>
      <c r="D34" s="18">
        <f t="shared" si="0"/>
        <v>51.2</v>
      </c>
      <c r="E34" s="20">
        <v>41389</v>
      </c>
    </row>
    <row r="35" spans="1:5" s="44" customFormat="1" ht="15.75">
      <c r="A35" s="4" t="s">
        <v>170</v>
      </c>
      <c r="B35" s="14" t="s">
        <v>131</v>
      </c>
      <c r="C35" s="6">
        <v>24</v>
      </c>
      <c r="D35" s="18">
        <f t="shared" si="0"/>
        <v>19.2</v>
      </c>
      <c r="E35" s="20">
        <v>41394</v>
      </c>
    </row>
    <row r="36" spans="1:5" s="44" customFormat="1" ht="15.75">
      <c r="A36" s="4" t="s">
        <v>171</v>
      </c>
      <c r="B36" s="5" t="s">
        <v>44</v>
      </c>
      <c r="C36" s="6">
        <v>64</v>
      </c>
      <c r="D36" s="18">
        <f t="shared" si="0"/>
        <v>51.2</v>
      </c>
      <c r="E36" s="20">
        <v>41383</v>
      </c>
    </row>
    <row r="37" spans="1:5" s="44" customFormat="1" ht="15.75">
      <c r="A37" s="4" t="s">
        <v>172</v>
      </c>
      <c r="B37" s="5" t="s">
        <v>46</v>
      </c>
      <c r="C37" s="6">
        <v>24</v>
      </c>
      <c r="D37" s="18">
        <f t="shared" si="0"/>
        <v>19.2</v>
      </c>
      <c r="E37" s="20">
        <v>41388</v>
      </c>
    </row>
    <row r="38" spans="1:5" s="44" customFormat="1" ht="15.75">
      <c r="A38" s="4" t="s">
        <v>173</v>
      </c>
      <c r="B38" s="5" t="s">
        <v>45</v>
      </c>
      <c r="C38" s="6">
        <v>18</v>
      </c>
      <c r="D38" s="18">
        <f t="shared" si="0"/>
        <v>14.4</v>
      </c>
      <c r="E38" s="20">
        <v>41388</v>
      </c>
    </row>
    <row r="39" spans="1:5" s="44" customFormat="1" ht="15.75">
      <c r="A39" s="4" t="s">
        <v>174</v>
      </c>
      <c r="B39" s="5" t="s">
        <v>47</v>
      </c>
      <c r="C39" s="6">
        <v>72</v>
      </c>
      <c r="D39" s="18">
        <f t="shared" si="0"/>
        <v>57.6</v>
      </c>
      <c r="E39" s="20">
        <v>41388</v>
      </c>
    </row>
    <row r="40" spans="1:5" s="44" customFormat="1" ht="15.75">
      <c r="A40" s="4" t="s">
        <v>175</v>
      </c>
      <c r="B40" s="5" t="s">
        <v>48</v>
      </c>
      <c r="C40" s="6">
        <v>32</v>
      </c>
      <c r="D40" s="18">
        <f t="shared" si="0"/>
        <v>25.6</v>
      </c>
      <c r="E40" s="20">
        <v>41388</v>
      </c>
    </row>
    <row r="41" spans="1:5" s="44" customFormat="1" ht="15.75">
      <c r="A41" s="4" t="s">
        <v>176</v>
      </c>
      <c r="B41" s="5" t="s">
        <v>51</v>
      </c>
      <c r="C41" s="6">
        <v>20</v>
      </c>
      <c r="D41" s="18">
        <f t="shared" si="0"/>
        <v>16</v>
      </c>
      <c r="E41" s="20">
        <v>41389</v>
      </c>
    </row>
    <row r="42" spans="1:5" s="44" customFormat="1" ht="15.75">
      <c r="A42" s="4" t="s">
        <v>177</v>
      </c>
      <c r="B42" s="5" t="s">
        <v>52</v>
      </c>
      <c r="C42" s="6">
        <v>26</v>
      </c>
      <c r="D42" s="18">
        <f t="shared" si="0"/>
        <v>20.8</v>
      </c>
      <c r="E42" s="20">
        <v>41389</v>
      </c>
    </row>
    <row r="43" spans="1:5" s="44" customFormat="1" ht="15.75">
      <c r="A43" s="4" t="s">
        <v>178</v>
      </c>
      <c r="B43" s="5" t="s">
        <v>53</v>
      </c>
      <c r="C43" s="6">
        <v>27</v>
      </c>
      <c r="D43" s="18">
        <f t="shared" si="0"/>
        <v>21.6</v>
      </c>
      <c r="E43" s="20">
        <v>41389</v>
      </c>
    </row>
    <row r="44" spans="1:5" s="9" customFormat="1" ht="15.75">
      <c r="A44" s="4" t="s">
        <v>149</v>
      </c>
      <c r="B44" s="5" t="s">
        <v>59</v>
      </c>
      <c r="C44" s="6">
        <v>20</v>
      </c>
      <c r="D44" s="18">
        <f t="shared" si="0"/>
        <v>16</v>
      </c>
      <c r="E44" s="20">
        <v>41389</v>
      </c>
    </row>
    <row r="45" spans="1:5" s="44" customFormat="1" ht="15.75">
      <c r="A45" s="4" t="s">
        <v>179</v>
      </c>
      <c r="B45" s="5" t="s">
        <v>58</v>
      </c>
      <c r="C45" s="6">
        <v>21</v>
      </c>
      <c r="D45" s="18">
        <f t="shared" si="0"/>
        <v>16.8</v>
      </c>
      <c r="E45" s="20">
        <v>41389</v>
      </c>
    </row>
    <row r="46" spans="1:5" s="44" customFormat="1" ht="15.75">
      <c r="A46" s="4" t="s">
        <v>180</v>
      </c>
      <c r="B46" s="5" t="s">
        <v>140</v>
      </c>
      <c r="C46" s="6">
        <v>21</v>
      </c>
      <c r="D46" s="18">
        <f aca="true" t="shared" si="1" ref="D46:D107">ROUND(C46*0.8,1)</f>
        <v>16.8</v>
      </c>
      <c r="E46" s="20">
        <v>41389</v>
      </c>
    </row>
    <row r="47" spans="1:5" s="9" customFormat="1" ht="15.75">
      <c r="A47" s="4" t="s">
        <v>181</v>
      </c>
      <c r="B47" s="15" t="s">
        <v>291</v>
      </c>
      <c r="C47" s="6">
        <v>26</v>
      </c>
      <c r="D47" s="18">
        <f t="shared" si="1"/>
        <v>20.8</v>
      </c>
      <c r="E47" s="20">
        <v>41389</v>
      </c>
    </row>
    <row r="48" spans="1:5" s="44" customFormat="1" ht="16.5" customHeight="1">
      <c r="A48" s="4" t="s">
        <v>182</v>
      </c>
      <c r="B48" s="5" t="s">
        <v>146</v>
      </c>
      <c r="C48" s="6">
        <v>14</v>
      </c>
      <c r="D48" s="18">
        <f t="shared" si="1"/>
        <v>11.2</v>
      </c>
      <c r="E48" s="20">
        <v>41389</v>
      </c>
    </row>
    <row r="49" spans="1:5" s="44" customFormat="1" ht="15.75">
      <c r="A49" s="4" t="s">
        <v>183</v>
      </c>
      <c r="B49" s="5" t="s">
        <v>92</v>
      </c>
      <c r="C49" s="6">
        <v>12</v>
      </c>
      <c r="D49" s="18">
        <f t="shared" si="1"/>
        <v>9.6</v>
      </c>
      <c r="E49" s="7">
        <v>41388</v>
      </c>
    </row>
    <row r="50" spans="1:5" s="44" customFormat="1" ht="15.75">
      <c r="A50" s="4" t="s">
        <v>184</v>
      </c>
      <c r="B50" s="5" t="s">
        <v>69</v>
      </c>
      <c r="C50" s="6">
        <v>12</v>
      </c>
      <c r="D50" s="18">
        <f t="shared" si="1"/>
        <v>9.6</v>
      </c>
      <c r="E50" s="7">
        <v>41393</v>
      </c>
    </row>
    <row r="51" spans="1:5" s="9" customFormat="1" ht="15.75" customHeight="1">
      <c r="A51" s="4" t="s">
        <v>185</v>
      </c>
      <c r="B51" s="5" t="s">
        <v>21</v>
      </c>
      <c r="C51" s="16">
        <v>13</v>
      </c>
      <c r="D51" s="18">
        <f t="shared" si="1"/>
        <v>10.4</v>
      </c>
      <c r="E51" s="7">
        <v>41390</v>
      </c>
    </row>
    <row r="52" spans="1:5" s="9" customFormat="1" ht="15.75" customHeight="1">
      <c r="A52" s="4" t="s">
        <v>186</v>
      </c>
      <c r="B52" s="5" t="s">
        <v>20</v>
      </c>
      <c r="C52" s="16">
        <v>13</v>
      </c>
      <c r="D52" s="18">
        <f t="shared" si="1"/>
        <v>10.4</v>
      </c>
      <c r="E52" s="7">
        <v>41390</v>
      </c>
    </row>
    <row r="53" spans="1:5" s="44" customFormat="1" ht="15.75">
      <c r="A53" s="4" t="s">
        <v>187</v>
      </c>
      <c r="B53" s="14" t="s">
        <v>109</v>
      </c>
      <c r="C53" s="6">
        <v>11</v>
      </c>
      <c r="D53" s="18">
        <f t="shared" si="1"/>
        <v>8.8</v>
      </c>
      <c r="E53" s="7">
        <v>41380</v>
      </c>
    </row>
    <row r="54" spans="1:5" s="9" customFormat="1" ht="15.75">
      <c r="A54" s="4" t="s">
        <v>188</v>
      </c>
      <c r="B54" s="22" t="s">
        <v>123</v>
      </c>
      <c r="C54" s="10">
        <v>10</v>
      </c>
      <c r="D54" s="18">
        <f t="shared" si="1"/>
        <v>8</v>
      </c>
      <c r="E54" s="7">
        <v>41390</v>
      </c>
    </row>
    <row r="55" spans="1:5" s="44" customFormat="1" ht="15.75">
      <c r="A55" s="4" t="s">
        <v>141</v>
      </c>
      <c r="B55" s="5" t="s">
        <v>78</v>
      </c>
      <c r="C55" s="6">
        <v>11</v>
      </c>
      <c r="D55" s="18">
        <f t="shared" si="1"/>
        <v>8.8</v>
      </c>
      <c r="E55" s="7">
        <v>41379</v>
      </c>
    </row>
    <row r="56" spans="1:5" s="9" customFormat="1" ht="15.75">
      <c r="A56" s="4" t="s">
        <v>189</v>
      </c>
      <c r="B56" s="8" t="s">
        <v>124</v>
      </c>
      <c r="C56" s="6">
        <v>11</v>
      </c>
      <c r="D56" s="18">
        <f t="shared" si="1"/>
        <v>8.8</v>
      </c>
      <c r="E56" s="7">
        <v>41379</v>
      </c>
    </row>
    <row r="57" spans="1:5" s="9" customFormat="1" ht="15.75">
      <c r="A57" s="4" t="s">
        <v>190</v>
      </c>
      <c r="B57" s="5" t="s">
        <v>125</v>
      </c>
      <c r="C57" s="11">
        <v>16</v>
      </c>
      <c r="D57" s="18">
        <f t="shared" si="1"/>
        <v>12.8</v>
      </c>
      <c r="E57" s="7">
        <v>41381</v>
      </c>
    </row>
    <row r="58" spans="1:5" s="9" customFormat="1" ht="15.75">
      <c r="A58" s="4" t="s">
        <v>191</v>
      </c>
      <c r="B58" s="5" t="s">
        <v>129</v>
      </c>
      <c r="C58" s="10">
        <v>6</v>
      </c>
      <c r="D58" s="18">
        <f t="shared" si="1"/>
        <v>4.8</v>
      </c>
      <c r="E58" s="7">
        <v>41380</v>
      </c>
    </row>
    <row r="59" spans="1:7" s="44" customFormat="1" ht="15.75">
      <c r="A59" s="4" t="s">
        <v>192</v>
      </c>
      <c r="B59" s="5" t="s">
        <v>26</v>
      </c>
      <c r="C59" s="11">
        <v>6</v>
      </c>
      <c r="D59" s="18">
        <f t="shared" si="1"/>
        <v>4.8</v>
      </c>
      <c r="E59" s="7">
        <v>41380</v>
      </c>
      <c r="F59" s="12"/>
      <c r="G59" s="13"/>
    </row>
    <row r="60" spans="1:5" s="9" customFormat="1" ht="15.75">
      <c r="A60" s="4" t="s">
        <v>193</v>
      </c>
      <c r="B60" s="5" t="s">
        <v>27</v>
      </c>
      <c r="C60" s="11">
        <v>10</v>
      </c>
      <c r="D60" s="18">
        <f t="shared" si="1"/>
        <v>8</v>
      </c>
      <c r="E60" s="7">
        <v>41380</v>
      </c>
    </row>
    <row r="61" spans="1:5" s="9" customFormat="1" ht="15.75">
      <c r="A61" s="4" t="s">
        <v>194</v>
      </c>
      <c r="B61" s="19" t="s">
        <v>132</v>
      </c>
      <c r="C61" s="11">
        <v>15</v>
      </c>
      <c r="D61" s="18">
        <f t="shared" si="1"/>
        <v>12</v>
      </c>
      <c r="E61" s="7">
        <v>41381</v>
      </c>
    </row>
    <row r="62" spans="1:5" s="44" customFormat="1" ht="15.75">
      <c r="A62" s="4" t="s">
        <v>195</v>
      </c>
      <c r="B62" s="5" t="s">
        <v>67</v>
      </c>
      <c r="C62" s="11">
        <v>13</v>
      </c>
      <c r="D62" s="18">
        <f t="shared" si="1"/>
        <v>10.4</v>
      </c>
      <c r="E62" s="7">
        <v>41381</v>
      </c>
    </row>
    <row r="63" spans="1:5" s="9" customFormat="1" ht="15.75">
      <c r="A63" s="4" t="s">
        <v>196</v>
      </c>
      <c r="B63" s="5" t="s">
        <v>66</v>
      </c>
      <c r="C63" s="11">
        <v>7</v>
      </c>
      <c r="D63" s="18">
        <f t="shared" si="1"/>
        <v>5.6</v>
      </c>
      <c r="E63" s="7">
        <v>41379</v>
      </c>
    </row>
    <row r="64" spans="1:5" s="44" customFormat="1" ht="15.75">
      <c r="A64" s="4" t="s">
        <v>197</v>
      </c>
      <c r="B64" s="5" t="s">
        <v>33</v>
      </c>
      <c r="C64" s="6">
        <v>27</v>
      </c>
      <c r="D64" s="18">
        <f t="shared" si="1"/>
        <v>21.6</v>
      </c>
      <c r="E64" s="7">
        <v>41379</v>
      </c>
    </row>
    <row r="65" spans="1:5" s="9" customFormat="1" ht="15.75" customHeight="1">
      <c r="A65" s="4" t="s">
        <v>199</v>
      </c>
      <c r="B65" s="5" t="s">
        <v>139</v>
      </c>
      <c r="C65" s="16">
        <v>7</v>
      </c>
      <c r="D65" s="18">
        <f t="shared" si="1"/>
        <v>5.6</v>
      </c>
      <c r="E65" s="4" t="s">
        <v>301</v>
      </c>
    </row>
    <row r="66" spans="1:5" s="9" customFormat="1" ht="15.75">
      <c r="A66" s="4" t="s">
        <v>200</v>
      </c>
      <c r="B66" s="5" t="s">
        <v>61</v>
      </c>
      <c r="C66" s="6">
        <v>17</v>
      </c>
      <c r="D66" s="18">
        <f t="shared" si="1"/>
        <v>13.6</v>
      </c>
      <c r="E66" s="4" t="s">
        <v>305</v>
      </c>
    </row>
    <row r="67" spans="1:5" s="9" customFormat="1" ht="15.75">
      <c r="A67" s="4" t="s">
        <v>201</v>
      </c>
      <c r="B67" s="5" t="s">
        <v>60</v>
      </c>
      <c r="C67" s="6">
        <v>12</v>
      </c>
      <c r="D67" s="18">
        <f t="shared" si="1"/>
        <v>9.6</v>
      </c>
      <c r="E67" s="4" t="s">
        <v>305</v>
      </c>
    </row>
    <row r="68" spans="1:5" s="9" customFormat="1" ht="15.75">
      <c r="A68" s="4" t="s">
        <v>202</v>
      </c>
      <c r="B68" s="5" t="s">
        <v>18</v>
      </c>
      <c r="C68" s="11">
        <v>13</v>
      </c>
      <c r="D68" s="18">
        <f t="shared" si="1"/>
        <v>10.4</v>
      </c>
      <c r="E68" s="4" t="s">
        <v>312</v>
      </c>
    </row>
    <row r="69" spans="1:5" s="44" customFormat="1" ht="15.75">
      <c r="A69" s="4" t="s">
        <v>205</v>
      </c>
      <c r="B69" s="5" t="s">
        <v>43</v>
      </c>
      <c r="C69" s="6">
        <v>6</v>
      </c>
      <c r="D69" s="18">
        <f t="shared" si="1"/>
        <v>4.8</v>
      </c>
      <c r="E69" s="4" t="s">
        <v>312</v>
      </c>
    </row>
    <row r="70" spans="1:5" s="44" customFormat="1" ht="15.75">
      <c r="A70" s="4" t="s">
        <v>206</v>
      </c>
      <c r="B70" s="5" t="s">
        <v>36</v>
      </c>
      <c r="C70" s="6">
        <v>18</v>
      </c>
      <c r="D70" s="18">
        <f t="shared" si="1"/>
        <v>14.4</v>
      </c>
      <c r="E70" s="4" t="s">
        <v>312</v>
      </c>
    </row>
    <row r="71" spans="1:5" s="44" customFormat="1" ht="15.75">
      <c r="A71" s="4" t="s">
        <v>207</v>
      </c>
      <c r="B71" s="5" t="s">
        <v>37</v>
      </c>
      <c r="C71" s="6">
        <v>44</v>
      </c>
      <c r="D71" s="18">
        <f t="shared" si="1"/>
        <v>35.2</v>
      </c>
      <c r="E71" s="4" t="s">
        <v>312</v>
      </c>
    </row>
    <row r="72" spans="1:5" s="44" customFormat="1" ht="15.75">
      <c r="A72" s="4" t="s">
        <v>208</v>
      </c>
      <c r="B72" s="5" t="s">
        <v>71</v>
      </c>
      <c r="C72" s="6">
        <v>8</v>
      </c>
      <c r="D72" s="18">
        <f t="shared" si="1"/>
        <v>6.4</v>
      </c>
      <c r="E72" s="4" t="s">
        <v>312</v>
      </c>
    </row>
    <row r="73" spans="1:5" s="44" customFormat="1" ht="15.75">
      <c r="A73" s="4" t="s">
        <v>209</v>
      </c>
      <c r="B73" s="5" t="s">
        <v>35</v>
      </c>
      <c r="C73" s="6">
        <v>21</v>
      </c>
      <c r="D73" s="18">
        <f t="shared" si="1"/>
        <v>16.8</v>
      </c>
      <c r="E73" s="4" t="s">
        <v>312</v>
      </c>
    </row>
    <row r="74" spans="1:5" s="44" customFormat="1" ht="15.75">
      <c r="A74" s="4" t="s">
        <v>210</v>
      </c>
      <c r="B74" s="5" t="s">
        <v>108</v>
      </c>
      <c r="C74" s="6">
        <v>26</v>
      </c>
      <c r="D74" s="18">
        <f t="shared" si="1"/>
        <v>20.8</v>
      </c>
      <c r="E74" s="4" t="s">
        <v>312</v>
      </c>
    </row>
    <row r="75" spans="1:5" s="9" customFormat="1" ht="15.75">
      <c r="A75" s="4" t="s">
        <v>211</v>
      </c>
      <c r="B75" s="8" t="s">
        <v>148</v>
      </c>
      <c r="C75" s="6">
        <v>11</v>
      </c>
      <c r="D75" s="18">
        <f t="shared" si="1"/>
        <v>8.8</v>
      </c>
      <c r="E75" s="4" t="s">
        <v>298</v>
      </c>
    </row>
    <row r="76" spans="1:5" s="44" customFormat="1" ht="15.75">
      <c r="A76" s="4" t="s">
        <v>212</v>
      </c>
      <c r="B76" s="5" t="s">
        <v>75</v>
      </c>
      <c r="C76" s="6">
        <v>12</v>
      </c>
      <c r="D76" s="18">
        <f t="shared" si="1"/>
        <v>9.6</v>
      </c>
      <c r="E76" s="4" t="s">
        <v>293</v>
      </c>
    </row>
    <row r="77" spans="1:5" s="44" customFormat="1" ht="15.75">
      <c r="A77" s="4" t="s">
        <v>213</v>
      </c>
      <c r="B77" s="5" t="s">
        <v>70</v>
      </c>
      <c r="C77" s="6">
        <v>82</v>
      </c>
      <c r="D77" s="18">
        <f t="shared" si="1"/>
        <v>65.6</v>
      </c>
      <c r="E77" s="4" t="s">
        <v>312</v>
      </c>
    </row>
    <row r="78" spans="1:5" s="44" customFormat="1" ht="15.75">
      <c r="A78" s="4" t="s">
        <v>214</v>
      </c>
      <c r="B78" s="5" t="s">
        <v>98</v>
      </c>
      <c r="C78" s="6">
        <v>12</v>
      </c>
      <c r="D78" s="18">
        <f t="shared" si="1"/>
        <v>9.6</v>
      </c>
      <c r="E78" s="4" t="s">
        <v>298</v>
      </c>
    </row>
    <row r="79" spans="1:5" s="44" customFormat="1" ht="15.75">
      <c r="A79" s="4" t="s">
        <v>215</v>
      </c>
      <c r="B79" s="5" t="s">
        <v>97</v>
      </c>
      <c r="C79" s="6">
        <v>12</v>
      </c>
      <c r="D79" s="18">
        <f t="shared" si="1"/>
        <v>9.6</v>
      </c>
      <c r="E79" s="4" t="s">
        <v>298</v>
      </c>
    </row>
    <row r="80" spans="1:5" s="44" customFormat="1" ht="15.75">
      <c r="A80" s="4" t="s">
        <v>216</v>
      </c>
      <c r="B80" s="5" t="s">
        <v>94</v>
      </c>
      <c r="C80" s="6">
        <v>11</v>
      </c>
      <c r="D80" s="18">
        <f t="shared" si="1"/>
        <v>8.8</v>
      </c>
      <c r="E80" s="4" t="s">
        <v>308</v>
      </c>
    </row>
    <row r="81" spans="1:5" s="9" customFormat="1" ht="15.75">
      <c r="A81" s="4" t="s">
        <v>217</v>
      </c>
      <c r="B81" s="5" t="s">
        <v>95</v>
      </c>
      <c r="C81" s="16">
        <v>6</v>
      </c>
      <c r="D81" s="18">
        <f t="shared" si="1"/>
        <v>4.8</v>
      </c>
      <c r="E81" s="4" t="s">
        <v>298</v>
      </c>
    </row>
    <row r="82" spans="1:5" s="9" customFormat="1" ht="15.75">
      <c r="A82" s="4" t="s">
        <v>218</v>
      </c>
      <c r="B82" s="5" t="s">
        <v>96</v>
      </c>
      <c r="C82" s="16">
        <v>5</v>
      </c>
      <c r="D82" s="18">
        <f t="shared" si="1"/>
        <v>4</v>
      </c>
      <c r="E82" s="4" t="s">
        <v>298</v>
      </c>
    </row>
    <row r="83" spans="1:5" s="44" customFormat="1" ht="15.75">
      <c r="A83" s="4" t="s">
        <v>219</v>
      </c>
      <c r="B83" s="5" t="s">
        <v>73</v>
      </c>
      <c r="C83" s="6">
        <v>25</v>
      </c>
      <c r="D83" s="18">
        <f t="shared" si="1"/>
        <v>20</v>
      </c>
      <c r="E83" s="4" t="s">
        <v>298</v>
      </c>
    </row>
    <row r="84" spans="1:5" s="44" customFormat="1" ht="15.75">
      <c r="A84" s="4" t="s">
        <v>220</v>
      </c>
      <c r="B84" s="5" t="s">
        <v>147</v>
      </c>
      <c r="C84" s="6">
        <v>5</v>
      </c>
      <c r="D84" s="18">
        <f t="shared" si="1"/>
        <v>4</v>
      </c>
      <c r="E84" s="4" t="s">
        <v>308</v>
      </c>
    </row>
    <row r="85" spans="1:7" s="44" customFormat="1" ht="15.75">
      <c r="A85" s="4" t="s">
        <v>221</v>
      </c>
      <c r="B85" s="5" t="s">
        <v>28</v>
      </c>
      <c r="C85" s="11">
        <v>6</v>
      </c>
      <c r="D85" s="18">
        <f t="shared" si="1"/>
        <v>4.8</v>
      </c>
      <c r="E85" s="4" t="s">
        <v>313</v>
      </c>
      <c r="F85" s="12"/>
      <c r="G85" s="13"/>
    </row>
    <row r="86" spans="1:5" s="9" customFormat="1" ht="15.75">
      <c r="A86" s="4" t="s">
        <v>222</v>
      </c>
      <c r="B86" s="5" t="s">
        <v>25</v>
      </c>
      <c r="C86" s="11">
        <v>11</v>
      </c>
      <c r="D86" s="18">
        <f t="shared" si="1"/>
        <v>8.8</v>
      </c>
      <c r="E86" s="4" t="s">
        <v>312</v>
      </c>
    </row>
    <row r="87" spans="1:5" s="9" customFormat="1" ht="15.75">
      <c r="A87" s="4" t="s">
        <v>223</v>
      </c>
      <c r="B87" s="5" t="s">
        <v>76</v>
      </c>
      <c r="C87" s="11">
        <v>7</v>
      </c>
      <c r="D87" s="18">
        <f t="shared" si="1"/>
        <v>5.6</v>
      </c>
      <c r="E87" s="4" t="s">
        <v>293</v>
      </c>
    </row>
    <row r="88" spans="1:5" s="9" customFormat="1" ht="15.75">
      <c r="A88" s="4" t="s">
        <v>224</v>
      </c>
      <c r="B88" s="5" t="s">
        <v>112</v>
      </c>
      <c r="C88" s="16">
        <v>15</v>
      </c>
      <c r="D88" s="18">
        <f t="shared" si="1"/>
        <v>12</v>
      </c>
      <c r="E88" s="4" t="s">
        <v>294</v>
      </c>
    </row>
    <row r="89" spans="1:5" s="9" customFormat="1" ht="15.75" customHeight="1">
      <c r="A89" s="4" t="s">
        <v>225</v>
      </c>
      <c r="B89" s="21" t="s">
        <v>24</v>
      </c>
      <c r="C89" s="16">
        <v>16</v>
      </c>
      <c r="D89" s="18">
        <f t="shared" si="1"/>
        <v>12.8</v>
      </c>
      <c r="E89" s="4" t="s">
        <v>308</v>
      </c>
    </row>
    <row r="90" spans="1:5" s="9" customFormat="1" ht="15.75" customHeight="1">
      <c r="A90" s="4" t="s">
        <v>226</v>
      </c>
      <c r="B90" s="5" t="s">
        <v>5</v>
      </c>
      <c r="C90" s="16">
        <v>24</v>
      </c>
      <c r="D90" s="18">
        <f t="shared" si="1"/>
        <v>19.2</v>
      </c>
      <c r="E90" s="4" t="s">
        <v>302</v>
      </c>
    </row>
    <row r="91" spans="1:5" s="9" customFormat="1" ht="15.75" customHeight="1">
      <c r="A91" s="4" t="s">
        <v>227</v>
      </c>
      <c r="B91" s="5" t="s">
        <v>23</v>
      </c>
      <c r="C91" s="16">
        <v>16</v>
      </c>
      <c r="D91" s="18">
        <f t="shared" si="1"/>
        <v>12.8</v>
      </c>
      <c r="E91" s="4" t="s">
        <v>302</v>
      </c>
    </row>
    <row r="92" spans="1:5" s="9" customFormat="1" ht="15.75" customHeight="1">
      <c r="A92" s="4" t="s">
        <v>228</v>
      </c>
      <c r="B92" s="5" t="s">
        <v>113</v>
      </c>
      <c r="C92" s="16">
        <v>14</v>
      </c>
      <c r="D92" s="18">
        <f t="shared" si="1"/>
        <v>11.2</v>
      </c>
      <c r="E92" s="4" t="s">
        <v>302</v>
      </c>
    </row>
    <row r="93" spans="1:5" s="9" customFormat="1" ht="15.75" customHeight="1">
      <c r="A93" s="4" t="s">
        <v>229</v>
      </c>
      <c r="B93" s="5" t="s">
        <v>114</v>
      </c>
      <c r="C93" s="16">
        <v>15</v>
      </c>
      <c r="D93" s="18">
        <f t="shared" si="1"/>
        <v>12</v>
      </c>
      <c r="E93" s="4" t="s">
        <v>313</v>
      </c>
    </row>
    <row r="94" spans="1:5" s="44" customFormat="1" ht="15.75">
      <c r="A94" s="4" t="s">
        <v>230</v>
      </c>
      <c r="B94" s="5" t="s">
        <v>42</v>
      </c>
      <c r="C94" s="6">
        <v>9</v>
      </c>
      <c r="D94" s="18">
        <f t="shared" si="1"/>
        <v>7.2</v>
      </c>
      <c r="E94" s="4" t="s">
        <v>313</v>
      </c>
    </row>
    <row r="95" spans="1:5" s="9" customFormat="1" ht="15.75">
      <c r="A95" s="4" t="s">
        <v>231</v>
      </c>
      <c r="B95" s="8" t="s">
        <v>115</v>
      </c>
      <c r="C95" s="6">
        <v>24</v>
      </c>
      <c r="D95" s="18">
        <f t="shared" si="1"/>
        <v>19.2</v>
      </c>
      <c r="E95" s="4" t="s">
        <v>294</v>
      </c>
    </row>
    <row r="96" spans="1:5" s="44" customFormat="1" ht="15.75">
      <c r="A96" s="4" t="s">
        <v>232</v>
      </c>
      <c r="B96" s="5" t="s">
        <v>31</v>
      </c>
      <c r="C96" s="6">
        <v>26</v>
      </c>
      <c r="D96" s="18">
        <f t="shared" si="1"/>
        <v>20.8</v>
      </c>
      <c r="E96" s="4" t="s">
        <v>312</v>
      </c>
    </row>
    <row r="97" spans="1:5" s="9" customFormat="1" ht="15.75">
      <c r="A97" s="4" t="s">
        <v>233</v>
      </c>
      <c r="B97" s="14" t="s">
        <v>130</v>
      </c>
      <c r="C97" s="6">
        <v>21</v>
      </c>
      <c r="D97" s="18">
        <f t="shared" si="1"/>
        <v>16.8</v>
      </c>
      <c r="E97" s="4" t="s">
        <v>296</v>
      </c>
    </row>
    <row r="98" spans="1:5" s="44" customFormat="1" ht="15.75">
      <c r="A98" s="4" t="s">
        <v>234</v>
      </c>
      <c r="B98" s="5" t="s">
        <v>104</v>
      </c>
      <c r="C98" s="6">
        <v>14</v>
      </c>
      <c r="D98" s="18">
        <f t="shared" si="1"/>
        <v>11.2</v>
      </c>
      <c r="E98" s="4" t="s">
        <v>308</v>
      </c>
    </row>
    <row r="99" spans="1:5" s="44" customFormat="1" ht="15.75">
      <c r="A99" s="4" t="s">
        <v>235</v>
      </c>
      <c r="B99" s="5" t="s">
        <v>120</v>
      </c>
      <c r="C99" s="6">
        <v>14</v>
      </c>
      <c r="D99" s="18">
        <f t="shared" si="1"/>
        <v>11.2</v>
      </c>
      <c r="E99" s="4" t="s">
        <v>294</v>
      </c>
    </row>
    <row r="100" spans="1:5" s="44" customFormat="1" ht="15.75">
      <c r="A100" s="4" t="s">
        <v>236</v>
      </c>
      <c r="B100" s="5" t="s">
        <v>84</v>
      </c>
      <c r="C100" s="6">
        <v>16</v>
      </c>
      <c r="D100" s="18">
        <f t="shared" si="1"/>
        <v>12.8</v>
      </c>
      <c r="E100" s="4" t="s">
        <v>302</v>
      </c>
    </row>
    <row r="101" spans="1:5" s="44" customFormat="1" ht="15.75">
      <c r="A101" s="4" t="s">
        <v>237</v>
      </c>
      <c r="B101" s="5" t="s">
        <v>89</v>
      </c>
      <c r="C101" s="6">
        <v>16</v>
      </c>
      <c r="D101" s="18">
        <f t="shared" si="1"/>
        <v>12.8</v>
      </c>
      <c r="E101" s="4" t="s">
        <v>302</v>
      </c>
    </row>
    <row r="102" spans="1:5" s="44" customFormat="1" ht="15.75">
      <c r="A102" s="4" t="s">
        <v>238</v>
      </c>
      <c r="B102" s="5" t="s">
        <v>87</v>
      </c>
      <c r="C102" s="6">
        <v>30</v>
      </c>
      <c r="D102" s="18">
        <f t="shared" si="1"/>
        <v>24</v>
      </c>
      <c r="E102" s="4" t="s">
        <v>302</v>
      </c>
    </row>
    <row r="103" spans="1:5" s="44" customFormat="1" ht="15.75">
      <c r="A103" s="4" t="s">
        <v>239</v>
      </c>
      <c r="B103" s="5" t="s">
        <v>105</v>
      </c>
      <c r="C103" s="6">
        <v>23</v>
      </c>
      <c r="D103" s="18">
        <f t="shared" si="1"/>
        <v>18.4</v>
      </c>
      <c r="E103" s="4" t="s">
        <v>301</v>
      </c>
    </row>
    <row r="104" spans="1:5" s="44" customFormat="1" ht="15.75">
      <c r="A104" s="4" t="s">
        <v>240</v>
      </c>
      <c r="B104" s="5" t="s">
        <v>128</v>
      </c>
      <c r="C104" s="6">
        <v>13</v>
      </c>
      <c r="D104" s="18">
        <f t="shared" si="1"/>
        <v>10.4</v>
      </c>
      <c r="E104" s="4" t="s">
        <v>308</v>
      </c>
    </row>
    <row r="105" spans="1:5" s="44" customFormat="1" ht="15.75">
      <c r="A105" s="4" t="s">
        <v>241</v>
      </c>
      <c r="B105" s="5" t="s">
        <v>82</v>
      </c>
      <c r="C105" s="6">
        <v>9</v>
      </c>
      <c r="D105" s="18">
        <f t="shared" si="1"/>
        <v>7.2</v>
      </c>
      <c r="E105" s="4" t="s">
        <v>309</v>
      </c>
    </row>
    <row r="106" spans="1:5" s="9" customFormat="1" ht="15.75">
      <c r="A106" s="4" t="s">
        <v>242</v>
      </c>
      <c r="B106" s="8" t="s">
        <v>137</v>
      </c>
      <c r="C106" s="6">
        <v>13</v>
      </c>
      <c r="D106" s="18">
        <f t="shared" si="1"/>
        <v>10.4</v>
      </c>
      <c r="E106" s="4" t="s">
        <v>295</v>
      </c>
    </row>
    <row r="107" spans="1:7" s="9" customFormat="1" ht="15.75">
      <c r="A107" s="4" t="s">
        <v>243</v>
      </c>
      <c r="B107" s="5" t="s">
        <v>49</v>
      </c>
      <c r="C107" s="6">
        <v>38</v>
      </c>
      <c r="D107" s="18">
        <f t="shared" si="1"/>
        <v>30.4</v>
      </c>
      <c r="E107" s="4" t="s">
        <v>295</v>
      </c>
      <c r="F107" s="12"/>
      <c r="G107" s="13"/>
    </row>
    <row r="108" spans="1:5" s="44" customFormat="1" ht="15.75">
      <c r="A108" s="4" t="s">
        <v>244</v>
      </c>
      <c r="B108" s="5" t="s">
        <v>50</v>
      </c>
      <c r="C108" s="6">
        <v>84</v>
      </c>
      <c r="D108" s="18">
        <f>ROUND(C108*0.8,1)</f>
        <v>67.2</v>
      </c>
      <c r="E108" s="4" t="s">
        <v>305</v>
      </c>
    </row>
    <row r="109" spans="1:7" s="9" customFormat="1" ht="15.75">
      <c r="A109" s="4" t="s">
        <v>245</v>
      </c>
      <c r="B109" s="5" t="s">
        <v>57</v>
      </c>
      <c r="C109" s="6">
        <v>26</v>
      </c>
      <c r="D109" s="18">
        <f aca="true" t="shared" si="2" ref="D109:D147">ROUND(C109*0.8,1)</f>
        <v>20.8</v>
      </c>
      <c r="E109" s="4" t="s">
        <v>296</v>
      </c>
      <c r="F109" s="12"/>
      <c r="G109" s="13"/>
    </row>
    <row r="110" spans="1:5" s="44" customFormat="1" ht="15.75">
      <c r="A110" s="4" t="s">
        <v>246</v>
      </c>
      <c r="B110" s="5" t="s">
        <v>93</v>
      </c>
      <c r="C110" s="6">
        <v>14</v>
      </c>
      <c r="D110" s="18">
        <f t="shared" si="2"/>
        <v>11.2</v>
      </c>
      <c r="E110" s="4" t="s">
        <v>295</v>
      </c>
    </row>
    <row r="111" spans="1:5" s="44" customFormat="1" ht="15.75">
      <c r="A111" s="4" t="s">
        <v>247</v>
      </c>
      <c r="B111" s="5" t="s">
        <v>63</v>
      </c>
      <c r="C111" s="6">
        <v>11</v>
      </c>
      <c r="D111" s="18">
        <f t="shared" si="2"/>
        <v>8.8</v>
      </c>
      <c r="E111" s="4" t="s">
        <v>305</v>
      </c>
    </row>
    <row r="112" spans="1:5" s="44" customFormat="1" ht="15.75">
      <c r="A112" s="4" t="s">
        <v>248</v>
      </c>
      <c r="B112" s="5" t="s">
        <v>64</v>
      </c>
      <c r="C112" s="6">
        <v>12</v>
      </c>
      <c r="D112" s="18">
        <f t="shared" si="2"/>
        <v>9.6</v>
      </c>
      <c r="E112" s="4" t="s">
        <v>313</v>
      </c>
    </row>
    <row r="113" spans="1:5" s="44" customFormat="1" ht="31.5">
      <c r="A113" s="4" t="s">
        <v>249</v>
      </c>
      <c r="B113" s="5" t="s">
        <v>116</v>
      </c>
      <c r="C113" s="6">
        <v>11</v>
      </c>
      <c r="D113" s="18">
        <f t="shared" si="2"/>
        <v>8.8</v>
      </c>
      <c r="E113" s="4" t="s">
        <v>312</v>
      </c>
    </row>
    <row r="114" spans="1:5" s="44" customFormat="1" ht="15.75">
      <c r="A114" s="4" t="s">
        <v>250</v>
      </c>
      <c r="B114" s="5" t="s">
        <v>117</v>
      </c>
      <c r="C114" s="11">
        <v>15</v>
      </c>
      <c r="D114" s="18">
        <f t="shared" si="2"/>
        <v>12</v>
      </c>
      <c r="E114" s="7">
        <v>41381</v>
      </c>
    </row>
    <row r="115" spans="1:5" s="44" customFormat="1" ht="15.75">
      <c r="A115" s="4" t="s">
        <v>251</v>
      </c>
      <c r="B115" s="5" t="s">
        <v>118</v>
      </c>
      <c r="C115" s="11">
        <v>15</v>
      </c>
      <c r="D115" s="18">
        <f t="shared" si="2"/>
        <v>12</v>
      </c>
      <c r="E115" s="7">
        <v>41381</v>
      </c>
    </row>
    <row r="116" spans="1:5" s="9" customFormat="1" ht="15.75" customHeight="1">
      <c r="A116" s="4" t="s">
        <v>252</v>
      </c>
      <c r="B116" s="5" t="s">
        <v>16</v>
      </c>
      <c r="C116" s="11">
        <v>20</v>
      </c>
      <c r="D116" s="18">
        <f t="shared" si="2"/>
        <v>16</v>
      </c>
      <c r="E116" s="7">
        <v>41380</v>
      </c>
    </row>
    <row r="117" spans="1:5" s="9" customFormat="1" ht="16.5" customHeight="1">
      <c r="A117" s="4" t="s">
        <v>253</v>
      </c>
      <c r="B117" s="5" t="s">
        <v>17</v>
      </c>
      <c r="C117" s="11">
        <v>15</v>
      </c>
      <c r="D117" s="18">
        <f t="shared" si="2"/>
        <v>12</v>
      </c>
      <c r="E117" s="7">
        <v>41381</v>
      </c>
    </row>
    <row r="118" spans="1:5" s="9" customFormat="1" ht="15.75" customHeight="1">
      <c r="A118" s="4" t="s">
        <v>254</v>
      </c>
      <c r="B118" s="5" t="s">
        <v>15</v>
      </c>
      <c r="C118" s="11">
        <v>13</v>
      </c>
      <c r="D118" s="18">
        <f t="shared" si="2"/>
        <v>10.4</v>
      </c>
      <c r="E118" s="7">
        <v>41380</v>
      </c>
    </row>
    <row r="119" spans="1:5" s="9" customFormat="1" ht="15.75">
      <c r="A119" s="4" t="s">
        <v>255</v>
      </c>
      <c r="B119" s="14" t="s">
        <v>121</v>
      </c>
      <c r="C119" s="10">
        <v>6</v>
      </c>
      <c r="D119" s="18">
        <f t="shared" si="2"/>
        <v>4.8</v>
      </c>
      <c r="E119" s="7">
        <v>41394</v>
      </c>
    </row>
    <row r="120" spans="1:5" s="9" customFormat="1" ht="15.75">
      <c r="A120" s="4" t="s">
        <v>256</v>
      </c>
      <c r="B120" s="14" t="s">
        <v>122</v>
      </c>
      <c r="C120" s="10">
        <v>6</v>
      </c>
      <c r="D120" s="18">
        <f t="shared" si="2"/>
        <v>4.8</v>
      </c>
      <c r="E120" s="7">
        <v>41394</v>
      </c>
    </row>
    <row r="121" spans="1:5" s="44" customFormat="1" ht="15.75">
      <c r="A121" s="4" t="s">
        <v>257</v>
      </c>
      <c r="B121" s="5" t="s">
        <v>77</v>
      </c>
      <c r="C121" s="6">
        <v>6</v>
      </c>
      <c r="D121" s="18">
        <f t="shared" si="2"/>
        <v>4.8</v>
      </c>
      <c r="E121" s="7">
        <v>41379</v>
      </c>
    </row>
    <row r="122" spans="1:5" s="9" customFormat="1" ht="15.75" customHeight="1">
      <c r="A122" s="4" t="s">
        <v>258</v>
      </c>
      <c r="B122" s="5" t="s">
        <v>19</v>
      </c>
      <c r="C122" s="16">
        <v>24</v>
      </c>
      <c r="D122" s="18">
        <f t="shared" si="2"/>
        <v>19.2</v>
      </c>
      <c r="E122" s="7">
        <v>41394</v>
      </c>
    </row>
    <row r="123" spans="1:5" s="44" customFormat="1" ht="15.75">
      <c r="A123" s="4" t="s">
        <v>260</v>
      </c>
      <c r="B123" s="5" t="s">
        <v>68</v>
      </c>
      <c r="C123" s="11">
        <v>54</v>
      </c>
      <c r="D123" s="18">
        <f t="shared" si="2"/>
        <v>43.2</v>
      </c>
      <c r="E123" s="7">
        <v>41383</v>
      </c>
    </row>
    <row r="124" spans="1:5" s="44" customFormat="1" ht="15.75">
      <c r="A124" s="4" t="s">
        <v>261</v>
      </c>
      <c r="B124" s="5" t="s">
        <v>65</v>
      </c>
      <c r="C124" s="11">
        <v>23</v>
      </c>
      <c r="D124" s="18">
        <f t="shared" si="2"/>
        <v>18.4</v>
      </c>
      <c r="E124" s="7">
        <v>41379</v>
      </c>
    </row>
    <row r="125" spans="1:5" s="9" customFormat="1" ht="15.75">
      <c r="A125" s="4" t="s">
        <v>262</v>
      </c>
      <c r="B125" s="14" t="s">
        <v>134</v>
      </c>
      <c r="C125" s="11">
        <v>8</v>
      </c>
      <c r="D125" s="18">
        <f t="shared" si="2"/>
        <v>6.4</v>
      </c>
      <c r="E125" s="7">
        <v>41380</v>
      </c>
    </row>
    <row r="126" spans="1:5" s="9" customFormat="1" ht="15.75">
      <c r="A126" s="4" t="s">
        <v>264</v>
      </c>
      <c r="B126" s="8" t="s">
        <v>136</v>
      </c>
      <c r="C126" s="11">
        <v>9</v>
      </c>
      <c r="D126" s="18">
        <f t="shared" si="2"/>
        <v>7.2</v>
      </c>
      <c r="E126" s="7">
        <v>41380</v>
      </c>
    </row>
    <row r="127" spans="1:5" s="44" customFormat="1" ht="15.75">
      <c r="A127" s="4" t="s">
        <v>265</v>
      </c>
      <c r="B127" s="5" t="s">
        <v>34</v>
      </c>
      <c r="C127" s="6">
        <v>22</v>
      </c>
      <c r="D127" s="18">
        <f t="shared" si="2"/>
        <v>17.6</v>
      </c>
      <c r="E127" s="7">
        <v>41379</v>
      </c>
    </row>
    <row r="128" spans="1:5" s="9" customFormat="1" ht="15.75">
      <c r="A128" s="4" t="s">
        <v>266</v>
      </c>
      <c r="B128" s="15" t="s">
        <v>138</v>
      </c>
      <c r="C128" s="6">
        <v>6</v>
      </c>
      <c r="D128" s="18">
        <f t="shared" si="2"/>
        <v>4.8</v>
      </c>
      <c r="E128" s="7">
        <v>41379</v>
      </c>
    </row>
    <row r="129" spans="1:5" s="44" customFormat="1" ht="15.75">
      <c r="A129" s="4" t="s">
        <v>267</v>
      </c>
      <c r="B129" s="5" t="s">
        <v>32</v>
      </c>
      <c r="C129" s="6">
        <v>6</v>
      </c>
      <c r="D129" s="18">
        <f t="shared" si="2"/>
        <v>4.8</v>
      </c>
      <c r="E129" s="7">
        <v>41379</v>
      </c>
    </row>
    <row r="130" spans="1:5" s="9" customFormat="1" ht="15.75" customHeight="1">
      <c r="A130" s="4" t="s">
        <v>268</v>
      </c>
      <c r="B130" s="14" t="s">
        <v>142</v>
      </c>
      <c r="C130" s="6">
        <v>10</v>
      </c>
      <c r="D130" s="18">
        <f t="shared" si="2"/>
        <v>8</v>
      </c>
      <c r="E130" s="7">
        <v>41382</v>
      </c>
    </row>
    <row r="131" spans="1:5" s="9" customFormat="1" ht="15.75" customHeight="1">
      <c r="A131" s="4" t="s">
        <v>269</v>
      </c>
      <c r="B131" s="14" t="s">
        <v>143</v>
      </c>
      <c r="C131" s="6">
        <v>8</v>
      </c>
      <c r="D131" s="18">
        <f t="shared" si="2"/>
        <v>6.4</v>
      </c>
      <c r="E131" s="7">
        <v>41382</v>
      </c>
    </row>
    <row r="132" spans="1:5" s="9" customFormat="1" ht="15.75">
      <c r="A132" s="4" t="s">
        <v>270</v>
      </c>
      <c r="B132" s="14" t="s">
        <v>144</v>
      </c>
      <c r="C132" s="6">
        <v>10</v>
      </c>
      <c r="D132" s="18">
        <f t="shared" si="2"/>
        <v>8</v>
      </c>
      <c r="E132" s="7">
        <v>41382</v>
      </c>
    </row>
    <row r="133" spans="1:5" s="44" customFormat="1" ht="15.75">
      <c r="A133" s="4" t="s">
        <v>271</v>
      </c>
      <c r="B133" s="14" t="s">
        <v>110</v>
      </c>
      <c r="C133" s="6">
        <v>7</v>
      </c>
      <c r="D133" s="18">
        <f t="shared" si="2"/>
        <v>5.6</v>
      </c>
      <c r="E133" s="7">
        <v>41382</v>
      </c>
    </row>
    <row r="134" spans="1:5" s="9" customFormat="1" ht="15.75">
      <c r="A134" s="4" t="s">
        <v>272</v>
      </c>
      <c r="B134" s="8" t="s">
        <v>145</v>
      </c>
      <c r="C134" s="6">
        <v>7</v>
      </c>
      <c r="D134" s="18">
        <f t="shared" si="2"/>
        <v>5.6</v>
      </c>
      <c r="E134" s="7">
        <v>41382</v>
      </c>
    </row>
    <row r="135" spans="1:5" s="9" customFormat="1" ht="15.75">
      <c r="A135" s="4" t="s">
        <v>275</v>
      </c>
      <c r="B135" s="5" t="s">
        <v>62</v>
      </c>
      <c r="C135" s="6">
        <v>10</v>
      </c>
      <c r="D135" s="18">
        <f t="shared" si="2"/>
        <v>8</v>
      </c>
      <c r="E135" s="7">
        <v>41390</v>
      </c>
    </row>
    <row r="136" spans="1:5" s="44" customFormat="1" ht="15.75">
      <c r="A136" s="4" t="s">
        <v>276</v>
      </c>
      <c r="B136" s="5" t="s">
        <v>74</v>
      </c>
      <c r="C136" s="6">
        <v>10</v>
      </c>
      <c r="D136" s="18">
        <f t="shared" si="2"/>
        <v>8</v>
      </c>
      <c r="E136" s="7">
        <v>41393</v>
      </c>
    </row>
    <row r="137" spans="1:5" s="44" customFormat="1" ht="15.75">
      <c r="A137" s="4" t="s">
        <v>277</v>
      </c>
      <c r="B137" s="5" t="s">
        <v>72</v>
      </c>
      <c r="C137" s="6">
        <v>15</v>
      </c>
      <c r="D137" s="18">
        <f t="shared" si="2"/>
        <v>12</v>
      </c>
      <c r="E137" s="7">
        <v>41393</v>
      </c>
    </row>
    <row r="138" spans="1:6" s="9" customFormat="1" ht="15.75">
      <c r="A138" s="4" t="s">
        <v>285</v>
      </c>
      <c r="B138" s="5" t="s">
        <v>281</v>
      </c>
      <c r="C138" s="11">
        <v>6</v>
      </c>
      <c r="D138" s="18">
        <f t="shared" si="2"/>
        <v>4.8</v>
      </c>
      <c r="E138" s="7">
        <v>41394</v>
      </c>
      <c r="F138" s="17"/>
    </row>
    <row r="139" spans="1:6" s="44" customFormat="1" ht="15.75">
      <c r="A139" s="4" t="s">
        <v>286</v>
      </c>
      <c r="B139" s="5" t="s">
        <v>282</v>
      </c>
      <c r="C139" s="6">
        <v>9</v>
      </c>
      <c r="D139" s="18">
        <f t="shared" si="2"/>
        <v>7.2</v>
      </c>
      <c r="E139" s="7">
        <v>41394</v>
      </c>
      <c r="F139" s="17"/>
    </row>
    <row r="140" spans="1:6" s="44" customFormat="1" ht="15.75">
      <c r="A140" s="4" t="s">
        <v>287</v>
      </c>
      <c r="B140" s="5" t="s">
        <v>315</v>
      </c>
      <c r="C140" s="6">
        <v>8</v>
      </c>
      <c r="D140" s="18">
        <f t="shared" si="2"/>
        <v>6.4</v>
      </c>
      <c r="E140" s="7">
        <v>41394</v>
      </c>
      <c r="F140" s="17"/>
    </row>
    <row r="141" spans="1:6" s="44" customFormat="1" ht="31.5">
      <c r="A141" s="4" t="s">
        <v>288</v>
      </c>
      <c r="B141" s="5" t="s">
        <v>283</v>
      </c>
      <c r="C141" s="6">
        <v>7</v>
      </c>
      <c r="D141" s="18">
        <f t="shared" si="2"/>
        <v>5.6</v>
      </c>
      <c r="E141" s="7">
        <v>41390</v>
      </c>
      <c r="F141" s="17"/>
    </row>
    <row r="142" spans="1:6" s="9" customFormat="1" ht="15.75">
      <c r="A142" s="4" t="s">
        <v>289</v>
      </c>
      <c r="B142" s="5" t="s">
        <v>279</v>
      </c>
      <c r="C142" s="11">
        <v>10</v>
      </c>
      <c r="D142" s="18">
        <f t="shared" si="2"/>
        <v>8</v>
      </c>
      <c r="E142" s="7">
        <v>41380</v>
      </c>
      <c r="F142" s="17"/>
    </row>
    <row r="143" spans="1:6" s="9" customFormat="1" ht="15.75">
      <c r="A143" s="4" t="s">
        <v>290</v>
      </c>
      <c r="B143" s="5" t="s">
        <v>280</v>
      </c>
      <c r="C143" s="11">
        <v>11</v>
      </c>
      <c r="D143" s="18">
        <f t="shared" si="2"/>
        <v>8.8</v>
      </c>
      <c r="E143" s="7">
        <v>41394</v>
      </c>
      <c r="F143" s="17"/>
    </row>
    <row r="144" spans="1:5" s="44" customFormat="1" ht="15.75">
      <c r="A144" s="4" t="s">
        <v>299</v>
      </c>
      <c r="B144" s="5" t="s">
        <v>300</v>
      </c>
      <c r="C144" s="6">
        <v>18</v>
      </c>
      <c r="D144" s="18">
        <f t="shared" si="2"/>
        <v>14.4</v>
      </c>
      <c r="E144" s="7">
        <v>41381</v>
      </c>
    </row>
    <row r="145" spans="1:5" s="44" customFormat="1" ht="15.75">
      <c r="A145" s="4" t="s">
        <v>303</v>
      </c>
      <c r="B145" s="5" t="s">
        <v>304</v>
      </c>
      <c r="C145" s="6">
        <v>14</v>
      </c>
      <c r="D145" s="18">
        <f t="shared" si="2"/>
        <v>11.2</v>
      </c>
      <c r="E145" s="7">
        <v>41382</v>
      </c>
    </row>
    <row r="146" spans="1:5" s="44" customFormat="1" ht="15.75">
      <c r="A146" s="4" t="s">
        <v>306</v>
      </c>
      <c r="B146" s="5" t="s">
        <v>307</v>
      </c>
      <c r="C146" s="6">
        <v>18</v>
      </c>
      <c r="D146" s="18">
        <f t="shared" si="2"/>
        <v>14.4</v>
      </c>
      <c r="E146" s="7">
        <v>41389</v>
      </c>
    </row>
    <row r="147" spans="1:5" s="44" customFormat="1" ht="15.75">
      <c r="A147" s="4" t="s">
        <v>316</v>
      </c>
      <c r="B147" s="5" t="s">
        <v>317</v>
      </c>
      <c r="C147" s="6">
        <v>18</v>
      </c>
      <c r="D147" s="18">
        <f t="shared" si="2"/>
        <v>14.4</v>
      </c>
      <c r="E147" s="7">
        <v>41393</v>
      </c>
    </row>
    <row r="148" spans="1:5" ht="15.75">
      <c r="A148" s="45"/>
      <c r="B148" s="2" t="s">
        <v>204</v>
      </c>
      <c r="C148" s="3">
        <f>SUM(C4:C147)</f>
        <v>2786</v>
      </c>
      <c r="D148" s="3">
        <f>SUM(D4:D147)</f>
        <v>2228.8</v>
      </c>
      <c r="E148" s="45"/>
    </row>
    <row r="150" spans="1:2" ht="12.75">
      <c r="A150" s="47"/>
      <c r="B150" s="47"/>
    </row>
    <row r="151" spans="1:2" ht="12.75">
      <c r="A151" s="47"/>
      <c r="B151" s="47"/>
    </row>
    <row r="152" spans="1:2" ht="12.75">
      <c r="A152" s="47"/>
      <c r="B152" s="47"/>
    </row>
    <row r="153" spans="1:2" ht="12.75">
      <c r="A153" s="47"/>
      <c r="B153" s="47"/>
    </row>
    <row r="154" spans="1:2" ht="12.75">
      <c r="A154" s="47"/>
      <c r="B154" s="47"/>
    </row>
    <row r="155" spans="1:2" ht="12.75">
      <c r="A155" s="47"/>
      <c r="B155" s="47"/>
    </row>
    <row r="156" spans="1:2" ht="12.75">
      <c r="A156" s="47"/>
      <c r="B156" s="47"/>
    </row>
    <row r="157" spans="1:2" ht="12.75">
      <c r="A157" s="47"/>
      <c r="B157" s="47"/>
    </row>
    <row r="158" spans="1:2" ht="12.75">
      <c r="A158" s="47"/>
      <c r="B158" s="47"/>
    </row>
    <row r="159" spans="1:2" ht="12.75">
      <c r="A159" s="47"/>
      <c r="B159" s="47"/>
    </row>
    <row r="160" spans="1:2" ht="12.75">
      <c r="A160" s="47"/>
      <c r="B160" s="47"/>
    </row>
    <row r="161" spans="1:2" ht="12.75">
      <c r="A161" s="47"/>
      <c r="B161" s="47"/>
    </row>
    <row r="162" spans="1:2" ht="12.75">
      <c r="A162" s="47"/>
      <c r="B162" s="47"/>
    </row>
    <row r="163" spans="1:2" ht="12.75">
      <c r="A163" s="47"/>
      <c r="B163" s="47"/>
    </row>
    <row r="164" spans="1:2" ht="12.75">
      <c r="A164" s="47"/>
      <c r="B164" s="47"/>
    </row>
    <row r="165" spans="1:2" ht="12.75">
      <c r="A165" s="47"/>
      <c r="B165" s="47"/>
    </row>
    <row r="166" spans="1:2" ht="12.75">
      <c r="A166" s="47"/>
      <c r="B166" s="47"/>
    </row>
    <row r="167" spans="1:2" ht="12.75">
      <c r="A167" s="47"/>
      <c r="B167" s="47"/>
    </row>
    <row r="168" spans="1:2" ht="12.75">
      <c r="A168" s="47"/>
      <c r="B168" s="47"/>
    </row>
    <row r="169" spans="1:2" ht="12.75">
      <c r="A169" s="47"/>
      <c r="B169" s="47"/>
    </row>
    <row r="170" spans="1:2" ht="12.75">
      <c r="A170" s="47"/>
      <c r="B170" s="47"/>
    </row>
    <row r="171" spans="1:2" ht="12.75">
      <c r="A171" s="47"/>
      <c r="B171" s="47"/>
    </row>
    <row r="172" spans="1:2" ht="12.75">
      <c r="A172" s="47"/>
      <c r="B172" s="47"/>
    </row>
    <row r="173" spans="1:2" ht="12.75">
      <c r="A173" s="47"/>
      <c r="B173" s="47"/>
    </row>
    <row r="174" spans="1:2" ht="12.75">
      <c r="A174" s="47"/>
      <c r="B174" s="47"/>
    </row>
    <row r="175" spans="1:2" ht="12.75">
      <c r="A175" s="47"/>
      <c r="B175" s="47"/>
    </row>
    <row r="176" spans="1:2" ht="12.75">
      <c r="A176" s="47"/>
      <c r="B176" s="47"/>
    </row>
    <row r="177" spans="1:2" ht="12.75">
      <c r="A177" s="47"/>
      <c r="B177" s="47"/>
    </row>
    <row r="178" spans="1:2" ht="12.75">
      <c r="A178" s="47"/>
      <c r="B178" s="47"/>
    </row>
    <row r="179" spans="1:2" ht="12.75">
      <c r="A179" s="47"/>
      <c r="B179" s="47"/>
    </row>
    <row r="180" spans="1:2" ht="12.75">
      <c r="A180" s="47"/>
      <c r="B180" s="47"/>
    </row>
    <row r="181" spans="1:2" ht="12.75">
      <c r="A181" s="47"/>
      <c r="B181" s="47"/>
    </row>
    <row r="182" spans="1:2" ht="12.75">
      <c r="A182" s="47"/>
      <c r="B182" s="47"/>
    </row>
    <row r="183" spans="1:2" ht="12.75">
      <c r="A183" s="47"/>
      <c r="B183" s="47"/>
    </row>
    <row r="184" spans="1:2" ht="12.75">
      <c r="A184" s="47"/>
      <c r="B184" s="47"/>
    </row>
    <row r="185" spans="1:2" ht="12.75">
      <c r="A185" s="47"/>
      <c r="B185" s="47"/>
    </row>
    <row r="186" spans="1:2" ht="12.75">
      <c r="A186" s="47"/>
      <c r="B186" s="47"/>
    </row>
    <row r="187" spans="1:2" ht="12.75">
      <c r="A187" s="47"/>
      <c r="B187" s="47"/>
    </row>
    <row r="188" spans="1:2" ht="12.75">
      <c r="A188" s="47"/>
      <c r="B188" s="47"/>
    </row>
    <row r="189" spans="1:2" ht="12.75">
      <c r="A189" s="47"/>
      <c r="B189" s="47"/>
    </row>
    <row r="190" spans="1:2" ht="12.75">
      <c r="A190" s="47"/>
      <c r="B190" s="47"/>
    </row>
    <row r="191" spans="1:2" ht="12.75">
      <c r="A191" s="47"/>
      <c r="B191" s="47"/>
    </row>
    <row r="192" spans="1:2" ht="12.75">
      <c r="A192" s="47"/>
      <c r="B192" s="47"/>
    </row>
    <row r="193" spans="1:2" ht="12.75">
      <c r="A193" s="47"/>
      <c r="B193" s="47"/>
    </row>
    <row r="194" spans="1:2" ht="12.75">
      <c r="A194" s="47"/>
      <c r="B194" s="47"/>
    </row>
    <row r="195" spans="1:2" ht="12.75">
      <c r="A195" s="47"/>
      <c r="B195" s="47"/>
    </row>
    <row r="196" spans="1:2" ht="12.75">
      <c r="A196" s="47"/>
      <c r="B196" s="47"/>
    </row>
  </sheetData>
  <sheetProtection/>
  <mergeCells count="9">
    <mergeCell ref="A1:E1"/>
    <mergeCell ref="H2:H3"/>
    <mergeCell ref="E2:E3"/>
    <mergeCell ref="F2:F3"/>
    <mergeCell ref="G2:G3"/>
    <mergeCell ref="A2:A3"/>
    <mergeCell ref="B2:B3"/>
    <mergeCell ref="D2:D3"/>
    <mergeCell ref="C2:C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Сергей</cp:lastModifiedBy>
  <cp:lastPrinted>2013-04-10T07:20:11Z</cp:lastPrinted>
  <dcterms:created xsi:type="dcterms:W3CDTF">2004-07-06T10:15:09Z</dcterms:created>
  <dcterms:modified xsi:type="dcterms:W3CDTF">2013-05-08T11:20:30Z</dcterms:modified>
  <cp:category/>
  <cp:version/>
  <cp:contentType/>
  <cp:contentStatus/>
</cp:coreProperties>
</file>